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75" windowWidth="18195" windowHeight="11820" activeTab="1"/>
  </bookViews>
  <sheets>
    <sheet name="14.05.12" sheetId="1" r:id="rId1"/>
    <sheet name="10-39" sheetId="2" r:id="rId2"/>
    <sheet name="10-34-2-4" sheetId="3" r:id="rId3"/>
    <sheet name="6-3А-1" sheetId="4" r:id="rId4"/>
    <sheet name="6-3А-2" sheetId="5" r:id="rId5"/>
    <sheet name="6-3А-3" sheetId="6" r:id="rId6"/>
    <sheet name="6-3А-4" sheetId="7" r:id="rId7"/>
    <sheet name="10-28-1" sheetId="8" r:id="rId8"/>
    <sheet name="10-28-2" sheetId="9" r:id="rId9"/>
    <sheet name="10-28-3" sheetId="10" r:id="rId10"/>
  </sheets>
  <calcPr calcId="144525" iterateDelta="1E-4"/>
</workbook>
</file>

<file path=xl/calcChain.xml><?xml version="1.0" encoding="utf-8"?>
<calcChain xmlns="http://schemas.openxmlformats.org/spreadsheetml/2006/main">
  <c r="L38" i="10" l="1"/>
  <c r="H38" i="10"/>
  <c r="I38" i="10" s="1"/>
  <c r="F38" i="10"/>
  <c r="H37" i="10"/>
  <c r="I37" i="10" s="1"/>
  <c r="L36" i="10"/>
  <c r="H36" i="10"/>
  <c r="I36" i="10" s="1"/>
  <c r="F36" i="10"/>
  <c r="L35" i="10"/>
  <c r="H35" i="10"/>
  <c r="I35" i="10" s="1"/>
  <c r="F35" i="10"/>
  <c r="L34" i="10"/>
  <c r="H34" i="10"/>
  <c r="I34" i="10" s="1"/>
  <c r="F34" i="10"/>
  <c r="H32" i="10"/>
  <c r="I32" i="10" s="1"/>
  <c r="L23" i="10"/>
  <c r="H23" i="10"/>
  <c r="I23" i="10" s="1"/>
  <c r="F23" i="10"/>
  <c r="L21" i="10"/>
  <c r="H21" i="10"/>
  <c r="I21" i="10" s="1"/>
  <c r="F21" i="10"/>
  <c r="H10" i="10"/>
  <c r="I10" i="10" s="1"/>
  <c r="F10" i="10"/>
  <c r="H9" i="10"/>
  <c r="I9" i="10" s="1"/>
  <c r="L8" i="10"/>
  <c r="L39" i="10" s="1"/>
  <c r="H8" i="10"/>
  <c r="H39" i="10" s="1"/>
  <c r="F8" i="10"/>
  <c r="F39" i="10" s="1"/>
  <c r="L26" i="9"/>
  <c r="F26" i="9"/>
  <c r="L38" i="9"/>
  <c r="H38" i="9"/>
  <c r="F38" i="9"/>
  <c r="H37" i="9"/>
  <c r="I37" i="9" s="1"/>
  <c r="L36" i="9"/>
  <c r="H36" i="9"/>
  <c r="F36" i="9"/>
  <c r="L35" i="9"/>
  <c r="H35" i="9"/>
  <c r="F35" i="9"/>
  <c r="L34" i="9"/>
  <c r="H34" i="9"/>
  <c r="F34" i="9"/>
  <c r="H32" i="9"/>
  <c r="I32" i="9" s="1"/>
  <c r="L23" i="9"/>
  <c r="H23" i="9"/>
  <c r="F23" i="9"/>
  <c r="L21" i="9"/>
  <c r="H21" i="9"/>
  <c r="F21" i="9"/>
  <c r="H10" i="9"/>
  <c r="F10" i="9"/>
  <c r="H9" i="9"/>
  <c r="I9" i="9" s="1"/>
  <c r="L8" i="9"/>
  <c r="L39" i="9" s="1"/>
  <c r="H8" i="9"/>
  <c r="H39" i="9" s="1"/>
  <c r="F8" i="9"/>
  <c r="F39" i="9" s="1"/>
  <c r="L38" i="8"/>
  <c r="H38" i="8"/>
  <c r="F38" i="8"/>
  <c r="H37" i="8"/>
  <c r="I37" i="8" s="1"/>
  <c r="L36" i="8"/>
  <c r="H36" i="8"/>
  <c r="F36" i="8"/>
  <c r="L35" i="8"/>
  <c r="H35" i="8"/>
  <c r="F35" i="8"/>
  <c r="L34" i="8"/>
  <c r="H34" i="8"/>
  <c r="F34" i="8"/>
  <c r="H32" i="8"/>
  <c r="I32" i="8" s="1"/>
  <c r="L23" i="8"/>
  <c r="H23" i="8"/>
  <c r="F23" i="8"/>
  <c r="L21" i="8"/>
  <c r="H21" i="8"/>
  <c r="F21" i="8"/>
  <c r="H10" i="8"/>
  <c r="F10" i="8"/>
  <c r="H9" i="8"/>
  <c r="I9" i="8" s="1"/>
  <c r="L8" i="8"/>
  <c r="L39" i="8" s="1"/>
  <c r="H8" i="8"/>
  <c r="H39" i="8" s="1"/>
  <c r="F8" i="8"/>
  <c r="F39" i="8" s="1"/>
  <c r="L38" i="7"/>
  <c r="H38" i="7"/>
  <c r="F38" i="7"/>
  <c r="H37" i="7"/>
  <c r="I37" i="7" s="1"/>
  <c r="L36" i="7"/>
  <c r="H36" i="7"/>
  <c r="F36" i="7"/>
  <c r="L35" i="7"/>
  <c r="H35" i="7"/>
  <c r="F35" i="7"/>
  <c r="L34" i="7"/>
  <c r="H34" i="7"/>
  <c r="F34" i="7"/>
  <c r="H32" i="7"/>
  <c r="I32" i="7" s="1"/>
  <c r="L28" i="7"/>
  <c r="H28" i="7"/>
  <c r="F28" i="7"/>
  <c r="L27" i="7"/>
  <c r="H27" i="7"/>
  <c r="F27" i="7"/>
  <c r="H18" i="7"/>
  <c r="I18" i="7" s="1"/>
  <c r="H17" i="7"/>
  <c r="I17" i="7" s="1"/>
  <c r="L16" i="7"/>
  <c r="H16" i="7"/>
  <c r="F16" i="7"/>
  <c r="L15" i="7"/>
  <c r="H15" i="7"/>
  <c r="F15" i="7"/>
  <c r="L14" i="7"/>
  <c r="H14" i="7"/>
  <c r="F14" i="7"/>
  <c r="H13" i="7"/>
  <c r="I13" i="7" s="1"/>
  <c r="H12" i="7"/>
  <c r="I12" i="7" s="1"/>
  <c r="L11" i="7"/>
  <c r="H11" i="7"/>
  <c r="F11" i="7"/>
  <c r="H10" i="7"/>
  <c r="F10" i="7"/>
  <c r="H9" i="7"/>
  <c r="I9" i="7" s="1"/>
  <c r="L8" i="7"/>
  <c r="L39" i="7" s="1"/>
  <c r="H8" i="7"/>
  <c r="H39" i="7" s="1"/>
  <c r="F8" i="7"/>
  <c r="F39" i="7" s="1"/>
  <c r="L38" i="6"/>
  <c r="H38" i="6"/>
  <c r="F38" i="6"/>
  <c r="H37" i="6"/>
  <c r="I37" i="6" s="1"/>
  <c r="L36" i="6"/>
  <c r="H36" i="6"/>
  <c r="F36" i="6"/>
  <c r="L35" i="6"/>
  <c r="H35" i="6"/>
  <c r="F35" i="6"/>
  <c r="L34" i="6"/>
  <c r="H34" i="6"/>
  <c r="F34" i="6"/>
  <c r="H32" i="6"/>
  <c r="I32" i="6" s="1"/>
  <c r="L28" i="6"/>
  <c r="H28" i="6"/>
  <c r="F28" i="6"/>
  <c r="L27" i="6"/>
  <c r="H27" i="6"/>
  <c r="F27" i="6"/>
  <c r="L24" i="6"/>
  <c r="H24" i="6"/>
  <c r="F24" i="6"/>
  <c r="L23" i="6"/>
  <c r="H23" i="6"/>
  <c r="F23" i="6"/>
  <c r="H18" i="6"/>
  <c r="I18" i="6" s="1"/>
  <c r="H17" i="6"/>
  <c r="I17" i="6" s="1"/>
  <c r="L16" i="6"/>
  <c r="H16" i="6"/>
  <c r="F16" i="6"/>
  <c r="L15" i="6"/>
  <c r="H15" i="6"/>
  <c r="F15" i="6"/>
  <c r="L14" i="6"/>
  <c r="H14" i="6"/>
  <c r="F14" i="6"/>
  <c r="H13" i="6"/>
  <c r="I13" i="6" s="1"/>
  <c r="H12" i="6"/>
  <c r="I12" i="6" s="1"/>
  <c r="L11" i="6"/>
  <c r="H11" i="6"/>
  <c r="F11" i="6"/>
  <c r="H10" i="6"/>
  <c r="F10" i="6"/>
  <c r="H9" i="6"/>
  <c r="I9" i="6" s="1"/>
  <c r="L8" i="6"/>
  <c r="L39" i="6" s="1"/>
  <c r="H8" i="6"/>
  <c r="H39" i="6" s="1"/>
  <c r="F8" i="6"/>
  <c r="F39" i="6" s="1"/>
  <c r="L38" i="5"/>
  <c r="H38" i="5"/>
  <c r="F38" i="5"/>
  <c r="H37" i="5"/>
  <c r="I37" i="5" s="1"/>
  <c r="L36" i="5"/>
  <c r="H36" i="5"/>
  <c r="F36" i="5"/>
  <c r="L35" i="5"/>
  <c r="H35" i="5"/>
  <c r="F35" i="5"/>
  <c r="L34" i="5"/>
  <c r="H34" i="5"/>
  <c r="F34" i="5"/>
  <c r="H32" i="5"/>
  <c r="I32" i="5" s="1"/>
  <c r="L28" i="5"/>
  <c r="H28" i="5"/>
  <c r="F28" i="5"/>
  <c r="L27" i="5"/>
  <c r="H27" i="5"/>
  <c r="F27" i="5"/>
  <c r="L24" i="5"/>
  <c r="H24" i="5"/>
  <c r="F24" i="5"/>
  <c r="L23" i="5"/>
  <c r="H23" i="5"/>
  <c r="F23" i="5"/>
  <c r="L21" i="5"/>
  <c r="H21" i="5"/>
  <c r="F21" i="5"/>
  <c r="L20" i="5"/>
  <c r="H20" i="5"/>
  <c r="F20" i="5"/>
  <c r="H18" i="5"/>
  <c r="I18" i="5" s="1"/>
  <c r="H17" i="5"/>
  <c r="I17" i="5" s="1"/>
  <c r="L16" i="5"/>
  <c r="H16" i="5"/>
  <c r="F16" i="5"/>
  <c r="L15" i="5"/>
  <c r="H15" i="5"/>
  <c r="F15" i="5"/>
  <c r="L14" i="5"/>
  <c r="H14" i="5"/>
  <c r="F14" i="5"/>
  <c r="H13" i="5"/>
  <c r="I13" i="5" s="1"/>
  <c r="H12" i="5"/>
  <c r="I12" i="5" s="1"/>
  <c r="L11" i="5"/>
  <c r="H11" i="5"/>
  <c r="F11" i="5"/>
  <c r="H10" i="5"/>
  <c r="F10" i="5"/>
  <c r="H9" i="5"/>
  <c r="I9" i="5" s="1"/>
  <c r="L8" i="5"/>
  <c r="L39" i="5" s="1"/>
  <c r="H8" i="5"/>
  <c r="H39" i="5" s="1"/>
  <c r="F8" i="5"/>
  <c r="F39" i="5" s="1"/>
  <c r="L38" i="4"/>
  <c r="H38" i="4"/>
  <c r="F38" i="4"/>
  <c r="H37" i="4"/>
  <c r="I37" i="4" s="1"/>
  <c r="L36" i="4"/>
  <c r="H36" i="4"/>
  <c r="F36" i="4"/>
  <c r="L35" i="4"/>
  <c r="H35" i="4"/>
  <c r="F35" i="4"/>
  <c r="L34" i="4"/>
  <c r="H34" i="4"/>
  <c r="F34" i="4"/>
  <c r="L26" i="4"/>
  <c r="H26" i="4"/>
  <c r="F26" i="4"/>
  <c r="H18" i="4"/>
  <c r="I18" i="4" s="1"/>
  <c r="H17" i="4"/>
  <c r="I17" i="4" s="1"/>
  <c r="L15" i="4"/>
  <c r="H15" i="4"/>
  <c r="F15" i="4"/>
  <c r="L14" i="4"/>
  <c r="H14" i="4"/>
  <c r="F14" i="4"/>
  <c r="H13" i="4"/>
  <c r="I13" i="4" s="1"/>
  <c r="H12" i="4"/>
  <c r="I12" i="4" s="1"/>
  <c r="L11" i="4"/>
  <c r="H11" i="4"/>
  <c r="F11" i="4"/>
  <c r="H10" i="4"/>
  <c r="F10" i="4"/>
  <c r="H9" i="4"/>
  <c r="I9" i="4" s="1"/>
  <c r="L8" i="4"/>
  <c r="L39" i="4" s="1"/>
  <c r="H8" i="4"/>
  <c r="H39" i="4" s="1"/>
  <c r="F8" i="4"/>
  <c r="F39" i="4" s="1"/>
  <c r="L38" i="3"/>
  <c r="H38" i="3"/>
  <c r="F38" i="3"/>
  <c r="H37" i="3"/>
  <c r="I37" i="3" s="1"/>
  <c r="L36" i="3"/>
  <c r="H36" i="3"/>
  <c r="F36" i="3"/>
  <c r="L35" i="3"/>
  <c r="H35" i="3"/>
  <c r="F35" i="3"/>
  <c r="L34" i="3"/>
  <c r="H34" i="3"/>
  <c r="F34" i="3"/>
  <c r="L33" i="3"/>
  <c r="H33" i="3"/>
  <c r="F33" i="3"/>
  <c r="H32" i="3"/>
  <c r="I32" i="3" s="1"/>
  <c r="L30" i="3"/>
  <c r="H30" i="3"/>
  <c r="F30" i="3"/>
  <c r="L29" i="3"/>
  <c r="H29" i="3"/>
  <c r="F29" i="3"/>
  <c r="L28" i="3"/>
  <c r="H28" i="3"/>
  <c r="F28" i="3"/>
  <c r="L27" i="3"/>
  <c r="H27" i="3"/>
  <c r="F27" i="3"/>
  <c r="L26" i="3"/>
  <c r="H26" i="3"/>
  <c r="F26" i="3"/>
  <c r="L25" i="3"/>
  <c r="H25" i="3"/>
  <c r="F25" i="3"/>
  <c r="L23" i="3"/>
  <c r="H23" i="3"/>
  <c r="F23" i="3"/>
  <c r="L22" i="3"/>
  <c r="H22" i="3"/>
  <c r="F22" i="3"/>
  <c r="L20" i="3"/>
  <c r="H20" i="3"/>
  <c r="F20" i="3"/>
  <c r="H18" i="3"/>
  <c r="I18" i="3" s="1"/>
  <c r="H17" i="3"/>
  <c r="I17" i="3" s="1"/>
  <c r="L16" i="3"/>
  <c r="H16" i="3"/>
  <c r="F16" i="3"/>
  <c r="L15" i="3"/>
  <c r="H15" i="3"/>
  <c r="F15" i="3"/>
  <c r="L14" i="3"/>
  <c r="H14" i="3"/>
  <c r="F14" i="3"/>
  <c r="H13" i="3"/>
  <c r="I13" i="3" s="1"/>
  <c r="H12" i="3"/>
  <c r="I12" i="3" s="1"/>
  <c r="L11" i="3"/>
  <c r="H11" i="3"/>
  <c r="F11" i="3"/>
  <c r="H10" i="3"/>
  <c r="F10" i="3"/>
  <c r="H9" i="3"/>
  <c r="I9" i="3" s="1"/>
  <c r="L8" i="3"/>
  <c r="L39" i="3" s="1"/>
  <c r="H8" i="3"/>
  <c r="H39" i="3" s="1"/>
  <c r="F8" i="3"/>
  <c r="F39" i="3" s="1"/>
  <c r="L38" i="2"/>
  <c r="L36" i="2"/>
  <c r="L35" i="2"/>
  <c r="L34" i="2"/>
  <c r="L33" i="2"/>
  <c r="L31" i="2"/>
  <c r="L30" i="2"/>
  <c r="L29" i="2"/>
  <c r="L28" i="2"/>
  <c r="L39" i="2" s="1"/>
  <c r="L27" i="2"/>
  <c r="L26" i="2"/>
  <c r="L25" i="2"/>
  <c r="L24" i="2"/>
  <c r="L23" i="2"/>
  <c r="L22" i="2"/>
  <c r="L21" i="2"/>
  <c r="L20" i="2"/>
  <c r="L19" i="2"/>
  <c r="L16" i="2"/>
  <c r="L15" i="2"/>
  <c r="L14" i="2"/>
  <c r="L11" i="2"/>
  <c r="L8" i="2"/>
  <c r="H38" i="2"/>
  <c r="F38" i="2"/>
  <c r="H37" i="2"/>
  <c r="I37" i="2" s="1"/>
  <c r="H36" i="2"/>
  <c r="F36" i="2"/>
  <c r="H35" i="2"/>
  <c r="F35" i="2"/>
  <c r="H34" i="2"/>
  <c r="F34" i="2"/>
  <c r="H33" i="2"/>
  <c r="F33" i="2"/>
  <c r="H32" i="2"/>
  <c r="I32" i="2" s="1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I18" i="2" s="1"/>
  <c r="H17" i="2"/>
  <c r="I17" i="2" s="1"/>
  <c r="H16" i="2"/>
  <c r="F16" i="2"/>
  <c r="H15" i="2"/>
  <c r="F15" i="2"/>
  <c r="H14" i="2"/>
  <c r="F14" i="2"/>
  <c r="H13" i="2"/>
  <c r="I13" i="2" s="1"/>
  <c r="H12" i="2"/>
  <c r="I12" i="2" s="1"/>
  <c r="H11" i="2"/>
  <c r="F11" i="2"/>
  <c r="H10" i="2"/>
  <c r="F10" i="2"/>
  <c r="H9" i="2"/>
  <c r="I9" i="2" s="1"/>
  <c r="H8" i="2"/>
  <c r="H39" i="2" s="1"/>
  <c r="F8" i="2"/>
  <c r="F39" i="2" s="1"/>
  <c r="S38" i="1"/>
  <c r="T38" i="1" s="1"/>
  <c r="H38" i="1"/>
  <c r="I38" i="1" s="1"/>
  <c r="F38" i="1"/>
  <c r="S37" i="1"/>
  <c r="T37" i="1" s="1"/>
  <c r="H37" i="1"/>
  <c r="I37" i="1" s="1"/>
  <c r="S36" i="1"/>
  <c r="T36" i="1" s="1"/>
  <c r="H36" i="1"/>
  <c r="I36" i="1" s="1"/>
  <c r="F36" i="1"/>
  <c r="S35" i="1"/>
  <c r="T35" i="1" s="1"/>
  <c r="H35" i="1"/>
  <c r="I35" i="1" s="1"/>
  <c r="F35" i="1"/>
  <c r="S34" i="1"/>
  <c r="T34" i="1" s="1"/>
  <c r="H34" i="1"/>
  <c r="I34" i="1" s="1"/>
  <c r="F34" i="1"/>
  <c r="S33" i="1"/>
  <c r="T33" i="1" s="1"/>
  <c r="H33" i="1"/>
  <c r="I33" i="1" s="1"/>
  <c r="F33" i="1"/>
  <c r="H32" i="1"/>
  <c r="I32" i="1" s="1"/>
  <c r="S31" i="1"/>
  <c r="T31" i="1" s="1"/>
  <c r="F31" i="1"/>
  <c r="S30" i="1"/>
  <c r="T30" i="1" s="1"/>
  <c r="H30" i="1"/>
  <c r="I30" i="1" s="1"/>
  <c r="F30" i="1"/>
  <c r="S29" i="1"/>
  <c r="T29" i="1" s="1"/>
  <c r="H29" i="1"/>
  <c r="I29" i="1" s="1"/>
  <c r="F29" i="1"/>
  <c r="S28" i="1"/>
  <c r="T28" i="1" s="1"/>
  <c r="H28" i="1"/>
  <c r="I28" i="1" s="1"/>
  <c r="F28" i="1"/>
  <c r="S27" i="1"/>
  <c r="T27" i="1" s="1"/>
  <c r="H27" i="1"/>
  <c r="I27" i="1" s="1"/>
  <c r="F27" i="1"/>
  <c r="S26" i="1"/>
  <c r="T26" i="1" s="1"/>
  <c r="H26" i="1"/>
  <c r="I26" i="1" s="1"/>
  <c r="F26" i="1"/>
  <c r="S25" i="1"/>
  <c r="T25" i="1" s="1"/>
  <c r="H25" i="1"/>
  <c r="I25" i="1" s="1"/>
  <c r="F25" i="1"/>
  <c r="S24" i="1"/>
  <c r="T24" i="1" s="1"/>
  <c r="H24" i="1"/>
  <c r="I24" i="1" s="1"/>
  <c r="F24" i="1"/>
  <c r="S23" i="1"/>
  <c r="T23" i="1" s="1"/>
  <c r="H23" i="1"/>
  <c r="I23" i="1" s="1"/>
  <c r="F23" i="1"/>
  <c r="S22" i="1"/>
  <c r="T22" i="1" s="1"/>
  <c r="H22" i="1"/>
  <c r="I22" i="1" s="1"/>
  <c r="F22" i="1"/>
  <c r="S21" i="1"/>
  <c r="T21" i="1" s="1"/>
  <c r="H21" i="1"/>
  <c r="I21" i="1" s="1"/>
  <c r="F21" i="1"/>
  <c r="S20" i="1"/>
  <c r="T20" i="1" s="1"/>
  <c r="H20" i="1"/>
  <c r="I20" i="1" s="1"/>
  <c r="F20" i="1"/>
  <c r="S19" i="1"/>
  <c r="T19" i="1" s="1"/>
  <c r="H19" i="1"/>
  <c r="I19" i="1" s="1"/>
  <c r="F19" i="1"/>
  <c r="H18" i="1"/>
  <c r="I18" i="1" s="1"/>
  <c r="H17" i="1"/>
  <c r="I17" i="1" s="1"/>
  <c r="S16" i="1"/>
  <c r="T16" i="1" s="1"/>
  <c r="H16" i="1"/>
  <c r="I16" i="1" s="1"/>
  <c r="F16" i="1"/>
  <c r="S15" i="1"/>
  <c r="T15" i="1" s="1"/>
  <c r="H15" i="1"/>
  <c r="I15" i="1" s="1"/>
  <c r="F15" i="1"/>
  <c r="S14" i="1"/>
  <c r="T14" i="1" s="1"/>
  <c r="H14" i="1"/>
  <c r="I14" i="1" s="1"/>
  <c r="F14" i="1"/>
  <c r="H13" i="1"/>
  <c r="I13" i="1" s="1"/>
  <c r="H12" i="1"/>
  <c r="I12" i="1" s="1"/>
  <c r="S11" i="1"/>
  <c r="T11" i="1" s="1"/>
  <c r="H11" i="1"/>
  <c r="I11" i="1" s="1"/>
  <c r="F11" i="1"/>
  <c r="S10" i="1"/>
  <c r="T10" i="1" s="1"/>
  <c r="H10" i="1"/>
  <c r="I10" i="1" s="1"/>
  <c r="F10" i="1"/>
  <c r="H9" i="1"/>
  <c r="I9" i="1" s="1"/>
  <c r="S8" i="1"/>
  <c r="T8" i="1" s="1"/>
  <c r="H8" i="1"/>
  <c r="H39" i="1" s="1"/>
  <c r="F8" i="1"/>
  <c r="F39" i="1" s="1"/>
  <c r="I39" i="10" l="1"/>
  <c r="I8" i="10"/>
  <c r="I10" i="9"/>
  <c r="I21" i="9"/>
  <c r="I23" i="9"/>
  <c r="I34" i="9"/>
  <c r="I35" i="9"/>
  <c r="I36" i="9"/>
  <c r="I38" i="9"/>
  <c r="I39" i="9"/>
  <c r="I8" i="9"/>
  <c r="I10" i="8"/>
  <c r="I21" i="8"/>
  <c r="I23" i="8"/>
  <c r="I34" i="8"/>
  <c r="I35" i="8"/>
  <c r="I36" i="8"/>
  <c r="I38" i="8"/>
  <c r="I39" i="8"/>
  <c r="I8" i="8"/>
  <c r="I10" i="7"/>
  <c r="I11" i="7"/>
  <c r="I14" i="7"/>
  <c r="I15" i="7"/>
  <c r="I16" i="7"/>
  <c r="I27" i="7"/>
  <c r="I28" i="7"/>
  <c r="I34" i="7"/>
  <c r="I35" i="7"/>
  <c r="I36" i="7"/>
  <c r="I38" i="7"/>
  <c r="I39" i="7"/>
  <c r="I8" i="7"/>
  <c r="I10" i="6"/>
  <c r="I11" i="6"/>
  <c r="I14" i="6"/>
  <c r="I15" i="6"/>
  <c r="I16" i="6"/>
  <c r="I23" i="6"/>
  <c r="I24" i="6"/>
  <c r="I27" i="6"/>
  <c r="I28" i="6"/>
  <c r="I34" i="6"/>
  <c r="I35" i="6"/>
  <c r="I36" i="6"/>
  <c r="I38" i="6"/>
  <c r="I39" i="6"/>
  <c r="I8" i="6"/>
  <c r="I10" i="5"/>
  <c r="I11" i="5"/>
  <c r="I14" i="5"/>
  <c r="I15" i="5"/>
  <c r="I16" i="5"/>
  <c r="I20" i="5"/>
  <c r="I21" i="5"/>
  <c r="I23" i="5"/>
  <c r="I24" i="5"/>
  <c r="I27" i="5"/>
  <c r="I28" i="5"/>
  <c r="I34" i="5"/>
  <c r="I35" i="5"/>
  <c r="I36" i="5"/>
  <c r="I38" i="5"/>
  <c r="I39" i="5"/>
  <c r="I8" i="5"/>
  <c r="I10" i="4"/>
  <c r="I11" i="4"/>
  <c r="I14" i="4"/>
  <c r="I15" i="4"/>
  <c r="I26" i="4"/>
  <c r="I34" i="4"/>
  <c r="I35" i="4"/>
  <c r="I36" i="4"/>
  <c r="I38" i="4"/>
  <c r="I39" i="4"/>
  <c r="I8" i="4"/>
  <c r="I10" i="3"/>
  <c r="I11" i="3"/>
  <c r="I14" i="3"/>
  <c r="I15" i="3"/>
  <c r="I16" i="3"/>
  <c r="I20" i="3"/>
  <c r="I22" i="3"/>
  <c r="I23" i="3"/>
  <c r="I25" i="3"/>
  <c r="I26" i="3"/>
  <c r="I27" i="3"/>
  <c r="I28" i="3"/>
  <c r="I29" i="3"/>
  <c r="I30" i="3"/>
  <c r="I33" i="3"/>
  <c r="I34" i="3"/>
  <c r="I35" i="3"/>
  <c r="I36" i="3"/>
  <c r="I38" i="3"/>
  <c r="I39" i="3"/>
  <c r="I8" i="3"/>
  <c r="I10" i="2"/>
  <c r="I11" i="2"/>
  <c r="I14" i="2"/>
  <c r="I15" i="2"/>
  <c r="I16" i="2"/>
  <c r="I19" i="2"/>
  <c r="I20" i="2"/>
  <c r="I21" i="2"/>
  <c r="I22" i="2"/>
  <c r="I23" i="2"/>
  <c r="I24" i="2"/>
  <c r="I25" i="2"/>
  <c r="I26" i="2"/>
  <c r="I27" i="2"/>
  <c r="I28" i="2"/>
  <c r="I29" i="2"/>
  <c r="I30" i="2"/>
  <c r="I33" i="2"/>
  <c r="I34" i="2"/>
  <c r="I35" i="2"/>
  <c r="I36" i="2"/>
  <c r="I38" i="2"/>
  <c r="I39" i="2"/>
  <c r="I8" i="2"/>
  <c r="I39" i="1"/>
  <c r="I8" i="1"/>
</calcChain>
</file>

<file path=xl/sharedStrings.xml><?xml version="1.0" encoding="utf-8"?>
<sst xmlns="http://schemas.openxmlformats.org/spreadsheetml/2006/main" count="883" uniqueCount="72">
  <si>
    <t xml:space="preserve">Мероприятия по подготовке к осенне-зимнему периоду 2012-2013 г. ООО УО "Багульник" </t>
  </si>
  <si>
    <t>Наименование работ</t>
  </si>
  <si>
    <t>Ед.изм.</t>
  </si>
  <si>
    <t>План</t>
  </si>
  <si>
    <t>Факт на 14.05.2012 г.</t>
  </si>
  <si>
    <t>Факт</t>
  </si>
  <si>
    <t>№ п/п</t>
  </si>
  <si>
    <t>Количество</t>
  </si>
  <si>
    <t>Стоим. за ед.</t>
  </si>
  <si>
    <t>% выполнения</t>
  </si>
  <si>
    <t>10-39</t>
  </si>
  <si>
    <t>10-34/2</t>
  </si>
  <si>
    <t>6-3А/1</t>
  </si>
  <si>
    <t>6-3А/2</t>
  </si>
  <si>
    <t>6-3А/3</t>
  </si>
  <si>
    <t>6-3А/4</t>
  </si>
  <si>
    <t>10-28/1</t>
  </si>
  <si>
    <t>10-28/2</t>
  </si>
  <si>
    <t>10-28/3</t>
  </si>
  <si>
    <t>Стоим. всего</t>
  </si>
  <si>
    <t>Стоим. Всего</t>
  </si>
  <si>
    <t>физических объемов</t>
  </si>
  <si>
    <t>тыс. руб.</t>
  </si>
  <si>
    <t>Сантехнические работы</t>
  </si>
  <si>
    <t>Промывка жилых домов</t>
  </si>
  <si>
    <t>шт.</t>
  </si>
  <si>
    <t>- в том числе тепловые узлы</t>
  </si>
  <si>
    <t>Ревизия запорной арматуры</t>
  </si>
  <si>
    <t>Замена труб отдельными местами</t>
  </si>
  <si>
    <t>Замена конвекторов</t>
  </si>
  <si>
    <t>Замена полотенцесушителей</t>
  </si>
  <si>
    <t>Замена задвижек</t>
  </si>
  <si>
    <t>Замена вентилей</t>
  </si>
  <si>
    <t>9.</t>
  </si>
  <si>
    <t>Ревизия/ замена дрос. устройств</t>
  </si>
  <si>
    <t>Общестроительные работы</t>
  </si>
  <si>
    <t>Ремонт кровли мягкой</t>
  </si>
  <si>
    <t xml:space="preserve">Ремонт кровли </t>
  </si>
  <si>
    <t>Ремонт подъездных дверей</t>
  </si>
  <si>
    <t>Установка дверей</t>
  </si>
  <si>
    <t>Остекление</t>
  </si>
  <si>
    <t>Регулировка подъездных оконных рам</t>
  </si>
  <si>
    <t>Закрытие подвальных окон</t>
  </si>
  <si>
    <t>Ремонт подъездов</t>
  </si>
  <si>
    <t>Ремонт козырьков балконов верхних этажей</t>
  </si>
  <si>
    <t>Ремонт чердачных люков</t>
  </si>
  <si>
    <t>Ремонт межпанельных швов</t>
  </si>
  <si>
    <t>м.п.</t>
  </si>
  <si>
    <t>Смена оконных переплетов</t>
  </si>
  <si>
    <t>Ремонт подъездных козырьков</t>
  </si>
  <si>
    <t>Бетонирование рабочей зоны теплового узла.</t>
  </si>
  <si>
    <t>Электромонтажные работы</t>
  </si>
  <si>
    <t>Ремонт ВРУ (ППР)</t>
  </si>
  <si>
    <t>Ремонт этажных щитов (ППР)</t>
  </si>
  <si>
    <t>Ремонт освещения подъездов</t>
  </si>
  <si>
    <t>Ремонт козырькового освещения</t>
  </si>
  <si>
    <t>Замена магистр. электропроводки</t>
  </si>
  <si>
    <t>Ремонт освещения тепл. узлов</t>
  </si>
  <si>
    <t>ИТОГО</t>
  </si>
  <si>
    <t>Директор</t>
  </si>
  <si>
    <t>Бидзюра А.В.</t>
  </si>
  <si>
    <t>Бидзюра А. В.</t>
  </si>
  <si>
    <t>г.Саяногорск Центральный мкр д.39</t>
  </si>
  <si>
    <t>г.Саяногорск  Южный мкр д. 3А/1</t>
  </si>
  <si>
    <t>г.Саяногорск  Центральный мкр д . 34/2-34/4</t>
  </si>
  <si>
    <t>г.Саяногорск  Южный мкр д. 3А/2</t>
  </si>
  <si>
    <t>г.Саяногорск  Южный мкр д. 3А/3</t>
  </si>
  <si>
    <t>г.Саяногорск  Южный мкр д. 3А/4</t>
  </si>
  <si>
    <t>г.Саяногорск Центральный мкр д.10-28/1</t>
  </si>
  <si>
    <t>г.Саяногорск Центральный мкр д.10-28/2</t>
  </si>
  <si>
    <t>г.Саяногорск Центральный мкр д.10-28/3</t>
  </si>
  <si>
    <t>п.м.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</si>
</sst>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b/>
      <sz val="12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2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0" xfId="0" applyFont="1"/>
    <xf numFmtId="0" fontId="3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2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right" vertical="top" wrapText="1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6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opLeftCell="B1" zoomScale="85" zoomScaleNormal="85" workbookViewId="0">
      <selection activeCell="J4" sqref="J4:J6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6384" width="9.140625" style="6"/>
  </cols>
  <sheetData>
    <row r="1" spans="1:20" ht="22.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5"/>
      <c r="L1" s="5"/>
      <c r="M1" s="5"/>
      <c r="N1" s="5"/>
      <c r="O1" s="5"/>
      <c r="P1" s="5"/>
      <c r="Q1" s="5"/>
      <c r="R1" s="5"/>
    </row>
    <row r="2" spans="1:20" ht="21.75" customHeight="1" x14ac:dyDescent="0.2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20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1" t="s">
        <v>5</v>
      </c>
      <c r="K3" s="2"/>
      <c r="L3" s="2"/>
      <c r="M3" s="2"/>
      <c r="N3" s="2"/>
      <c r="O3" s="2"/>
      <c r="P3" s="2"/>
      <c r="Q3" s="2"/>
      <c r="R3" s="2"/>
    </row>
    <row r="4" spans="1:20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8"/>
      <c r="G4" s="16" t="s">
        <v>7</v>
      </c>
      <c r="H4" s="18"/>
      <c r="I4" s="18" t="s">
        <v>9</v>
      </c>
      <c r="J4" s="19" t="s">
        <v>10</v>
      </c>
      <c r="K4" s="19" t="s">
        <v>11</v>
      </c>
      <c r="L4" s="19" t="s">
        <v>12</v>
      </c>
      <c r="M4" s="19" t="s">
        <v>13</v>
      </c>
      <c r="N4" s="19" t="s">
        <v>14</v>
      </c>
      <c r="O4" s="19" t="s">
        <v>15</v>
      </c>
      <c r="P4" s="19" t="s">
        <v>16</v>
      </c>
      <c r="Q4" s="19" t="s">
        <v>17</v>
      </c>
      <c r="R4" s="19" t="s">
        <v>18</v>
      </c>
    </row>
    <row r="5" spans="1:20" ht="15" x14ac:dyDescent="0.2">
      <c r="A5" s="20"/>
      <c r="B5" s="11"/>
      <c r="C5" s="11"/>
      <c r="D5" s="11"/>
      <c r="E5" s="21"/>
      <c r="F5" s="18" t="s">
        <v>19</v>
      </c>
      <c r="G5" s="11"/>
      <c r="H5" s="18" t="s">
        <v>20</v>
      </c>
      <c r="I5" s="16" t="s">
        <v>21</v>
      </c>
      <c r="J5" s="19"/>
      <c r="K5" s="19"/>
      <c r="L5" s="19"/>
      <c r="M5" s="19"/>
      <c r="N5" s="19"/>
      <c r="O5" s="19"/>
      <c r="P5" s="19"/>
      <c r="Q5" s="19"/>
      <c r="R5" s="19"/>
    </row>
    <row r="6" spans="1:20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19"/>
      <c r="L6" s="19"/>
      <c r="M6" s="19"/>
      <c r="N6" s="19"/>
      <c r="O6" s="19"/>
      <c r="P6" s="19"/>
      <c r="Q6" s="19"/>
      <c r="R6" s="19"/>
    </row>
    <row r="7" spans="1:20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  <c r="M7" s="26"/>
      <c r="N7" s="26"/>
      <c r="O7" s="26"/>
      <c r="P7" s="26"/>
      <c r="Q7" s="26"/>
      <c r="R7" s="26"/>
    </row>
    <row r="8" spans="1:20" ht="15" customHeight="1" x14ac:dyDescent="0.2">
      <c r="A8" s="27">
        <v>1</v>
      </c>
      <c r="B8" s="28" t="s">
        <v>24</v>
      </c>
      <c r="C8" s="27" t="s">
        <v>25</v>
      </c>
      <c r="D8" s="27">
        <v>11</v>
      </c>
      <c r="E8" s="29">
        <v>2.8</v>
      </c>
      <c r="F8" s="29">
        <f>D8*E8</f>
        <v>30.799999999999997</v>
      </c>
      <c r="G8" s="27"/>
      <c r="H8" s="27">
        <f>G8*E8</f>
        <v>0</v>
      </c>
      <c r="I8" s="29">
        <f>H8/F8*100</f>
        <v>0</v>
      </c>
      <c r="J8" s="26">
        <v>1</v>
      </c>
      <c r="K8" s="26">
        <v>1</v>
      </c>
      <c r="L8" s="26">
        <v>1</v>
      </c>
      <c r="M8" s="26">
        <v>1</v>
      </c>
      <c r="N8" s="26">
        <v>1</v>
      </c>
      <c r="O8" s="26">
        <v>1</v>
      </c>
      <c r="P8" s="26">
        <v>1</v>
      </c>
      <c r="Q8" s="26">
        <v>1</v>
      </c>
      <c r="R8" s="26">
        <v>1</v>
      </c>
      <c r="S8" s="6">
        <f>SUM(J8:R8)</f>
        <v>9</v>
      </c>
      <c r="T8" s="6" t="b">
        <f>S8=D8</f>
        <v>0</v>
      </c>
    </row>
    <row r="9" spans="1:20" ht="15" customHeight="1" x14ac:dyDescent="0.2">
      <c r="A9" s="27">
        <v>2</v>
      </c>
      <c r="B9" s="30" t="s">
        <v>26</v>
      </c>
      <c r="C9" s="27" t="s">
        <v>25</v>
      </c>
      <c r="D9" s="27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26"/>
      <c r="K9" s="26"/>
      <c r="L9" s="26"/>
      <c r="M9" s="26"/>
      <c r="N9" s="26"/>
      <c r="O9" s="26"/>
      <c r="P9" s="26"/>
      <c r="Q9" s="26"/>
      <c r="R9" s="26"/>
    </row>
    <row r="10" spans="1:20" ht="15.75" hidden="1" customHeight="1" x14ac:dyDescent="0.2">
      <c r="A10" s="27">
        <v>3</v>
      </c>
      <c r="B10" s="28" t="s">
        <v>27</v>
      </c>
      <c r="C10" s="27"/>
      <c r="D10" s="27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26"/>
      <c r="K10" s="26"/>
      <c r="L10" s="26"/>
      <c r="M10" s="26"/>
      <c r="N10" s="26"/>
      <c r="O10" s="26"/>
      <c r="P10" s="26"/>
      <c r="Q10" s="26"/>
      <c r="R10" s="26"/>
      <c r="S10" s="6">
        <f>SUM(J10:R10)</f>
        <v>0</v>
      </c>
      <c r="T10" s="6" t="b">
        <f>S10=D10</f>
        <v>1</v>
      </c>
    </row>
    <row r="11" spans="1:20" ht="16.5" customHeight="1" x14ac:dyDescent="0.2">
      <c r="A11" s="27">
        <v>4</v>
      </c>
      <c r="B11" s="28" t="s">
        <v>28</v>
      </c>
      <c r="C11" s="27" t="s">
        <v>71</v>
      </c>
      <c r="D11" s="27">
        <v>100</v>
      </c>
      <c r="E11" s="29">
        <v>0.4</v>
      </c>
      <c r="F11" s="29">
        <f t="shared" si="2"/>
        <v>40</v>
      </c>
      <c r="G11" s="27">
        <v>50</v>
      </c>
      <c r="H11" s="27">
        <f t="shared" si="0"/>
        <v>20</v>
      </c>
      <c r="I11" s="29">
        <f t="shared" si="1"/>
        <v>50</v>
      </c>
      <c r="J11" s="26">
        <v>20</v>
      </c>
      <c r="K11" s="26">
        <v>10</v>
      </c>
      <c r="L11" s="26">
        <v>15</v>
      </c>
      <c r="M11" s="26">
        <v>20</v>
      </c>
      <c r="N11" s="26">
        <v>20</v>
      </c>
      <c r="O11" s="26">
        <v>15</v>
      </c>
      <c r="P11" s="26"/>
      <c r="Q11" s="26"/>
      <c r="R11" s="26"/>
      <c r="S11" s="6">
        <f>SUM(J11:R11)</f>
        <v>100</v>
      </c>
      <c r="T11" s="6" t="b">
        <f>S11=D11</f>
        <v>1</v>
      </c>
    </row>
    <row r="12" spans="1:20" ht="18" customHeight="1" x14ac:dyDescent="0.2">
      <c r="A12" s="27">
        <v>5</v>
      </c>
      <c r="B12" s="28" t="s">
        <v>29</v>
      </c>
      <c r="C12" s="27" t="s">
        <v>25</v>
      </c>
      <c r="D12" s="27"/>
      <c r="E12" s="29"/>
      <c r="F12" s="29"/>
      <c r="G12" s="27"/>
      <c r="H12" s="27">
        <f t="shared" si="0"/>
        <v>0</v>
      </c>
      <c r="I12" s="29" t="e">
        <f t="shared" si="1"/>
        <v>#DIV/0!</v>
      </c>
      <c r="J12" s="26"/>
      <c r="K12" s="26"/>
      <c r="L12" s="26"/>
      <c r="M12" s="26"/>
      <c r="N12" s="26"/>
      <c r="O12" s="26"/>
      <c r="P12" s="26"/>
      <c r="Q12" s="26"/>
      <c r="R12" s="26"/>
    </row>
    <row r="13" spans="1:20" ht="18.75" customHeight="1" x14ac:dyDescent="0.2">
      <c r="A13" s="27">
        <v>6</v>
      </c>
      <c r="B13" s="28" t="s">
        <v>30</v>
      </c>
      <c r="C13" s="27" t="s">
        <v>25</v>
      </c>
      <c r="D13" s="27"/>
      <c r="E13" s="29"/>
      <c r="F13" s="29"/>
      <c r="G13" s="27"/>
      <c r="H13" s="27">
        <f t="shared" si="0"/>
        <v>0</v>
      </c>
      <c r="I13" s="29" t="e">
        <f t="shared" si="1"/>
        <v>#DIV/0!</v>
      </c>
      <c r="J13" s="26"/>
      <c r="K13" s="26"/>
      <c r="L13" s="26"/>
      <c r="M13" s="26"/>
      <c r="N13" s="26"/>
      <c r="O13" s="26"/>
      <c r="P13" s="26"/>
      <c r="Q13" s="26"/>
      <c r="R13" s="26"/>
    </row>
    <row r="14" spans="1:20" ht="17.25" customHeight="1" x14ac:dyDescent="0.2">
      <c r="A14" s="27">
        <v>7</v>
      </c>
      <c r="B14" s="28" t="s">
        <v>31</v>
      </c>
      <c r="C14" s="27" t="s">
        <v>25</v>
      </c>
      <c r="D14" s="27">
        <v>11</v>
      </c>
      <c r="E14" s="29">
        <v>1.2</v>
      </c>
      <c r="F14" s="29">
        <f t="shared" si="2"/>
        <v>13.2</v>
      </c>
      <c r="G14" s="27"/>
      <c r="H14" s="27">
        <f t="shared" si="0"/>
        <v>0</v>
      </c>
      <c r="I14" s="29">
        <f t="shared" si="1"/>
        <v>0</v>
      </c>
      <c r="J14" s="26">
        <v>2</v>
      </c>
      <c r="K14" s="26">
        <v>3</v>
      </c>
      <c r="L14" s="26">
        <v>1</v>
      </c>
      <c r="M14" s="26">
        <v>2</v>
      </c>
      <c r="N14" s="26">
        <v>2</v>
      </c>
      <c r="O14" s="26">
        <v>1</v>
      </c>
      <c r="P14" s="26"/>
      <c r="Q14" s="26"/>
      <c r="R14" s="26"/>
      <c r="S14" s="6">
        <f>SUM(J14:R14)</f>
        <v>11</v>
      </c>
      <c r="T14" s="6" t="b">
        <f>S14=D14</f>
        <v>1</v>
      </c>
    </row>
    <row r="15" spans="1:20" ht="15" customHeight="1" x14ac:dyDescent="0.2">
      <c r="A15" s="31">
        <v>8</v>
      </c>
      <c r="B15" s="32" t="s">
        <v>32</v>
      </c>
      <c r="C15" s="31" t="s">
        <v>25</v>
      </c>
      <c r="D15" s="27">
        <v>22</v>
      </c>
      <c r="E15" s="29">
        <v>0.3</v>
      </c>
      <c r="F15" s="29">
        <f t="shared" si="2"/>
        <v>6.6</v>
      </c>
      <c r="G15" s="33"/>
      <c r="H15" s="27">
        <f t="shared" si="0"/>
        <v>0</v>
      </c>
      <c r="I15" s="29">
        <f t="shared" si="1"/>
        <v>0</v>
      </c>
      <c r="J15" s="26">
        <v>4</v>
      </c>
      <c r="K15" s="26">
        <v>6</v>
      </c>
      <c r="L15" s="26">
        <v>2</v>
      </c>
      <c r="M15" s="26">
        <v>4</v>
      </c>
      <c r="N15" s="26">
        <v>4</v>
      </c>
      <c r="O15" s="26">
        <v>2</v>
      </c>
      <c r="P15" s="26"/>
      <c r="Q15" s="26"/>
      <c r="R15" s="26"/>
      <c r="S15" s="6">
        <f>SUM(J15:R15)</f>
        <v>22</v>
      </c>
      <c r="T15" s="6" t="b">
        <f>S15=D15</f>
        <v>1</v>
      </c>
    </row>
    <row r="16" spans="1:20" ht="15" customHeight="1" x14ac:dyDescent="0.2">
      <c r="A16" s="34" t="s">
        <v>33</v>
      </c>
      <c r="B16" s="27" t="s">
        <v>34</v>
      </c>
      <c r="C16" s="27" t="s">
        <v>25</v>
      </c>
      <c r="D16" s="27">
        <v>5</v>
      </c>
      <c r="E16" s="29">
        <v>5</v>
      </c>
      <c r="F16" s="29">
        <f t="shared" si="2"/>
        <v>25</v>
      </c>
      <c r="G16" s="27"/>
      <c r="H16" s="27">
        <f t="shared" si="0"/>
        <v>0</v>
      </c>
      <c r="I16" s="29">
        <f t="shared" si="1"/>
        <v>0</v>
      </c>
      <c r="J16" s="26">
        <v>1</v>
      </c>
      <c r="K16" s="26">
        <v>1</v>
      </c>
      <c r="L16" s="26"/>
      <c r="M16" s="26">
        <v>1</v>
      </c>
      <c r="N16" s="26">
        <v>1</v>
      </c>
      <c r="O16" s="26">
        <v>1</v>
      </c>
      <c r="P16" s="26"/>
      <c r="Q16" s="26"/>
      <c r="R16" s="26"/>
      <c r="S16" s="6">
        <f>SUM(J16:R16)</f>
        <v>5</v>
      </c>
      <c r="T16" s="6" t="b">
        <f>S16=D16</f>
        <v>1</v>
      </c>
    </row>
    <row r="17" spans="1:20" ht="17.25" customHeight="1" x14ac:dyDescent="0.2">
      <c r="A17" s="24" t="s">
        <v>35</v>
      </c>
      <c r="B17" s="24"/>
      <c r="C17" s="27"/>
      <c r="D17" s="27"/>
      <c r="E17" s="29"/>
      <c r="F17" s="29"/>
      <c r="G17" s="27"/>
      <c r="H17" s="27">
        <f t="shared" si="0"/>
        <v>0</v>
      </c>
      <c r="I17" s="29" t="e">
        <f t="shared" si="1"/>
        <v>#DIV/0!</v>
      </c>
      <c r="J17" s="26"/>
      <c r="K17" s="26"/>
      <c r="L17" s="26"/>
      <c r="M17" s="26"/>
      <c r="N17" s="26"/>
      <c r="O17" s="26"/>
      <c r="P17" s="26"/>
      <c r="Q17" s="26"/>
      <c r="R17" s="26"/>
    </row>
    <row r="18" spans="1:20" ht="18" customHeight="1" x14ac:dyDescent="0.2">
      <c r="A18" s="27">
        <v>10</v>
      </c>
      <c r="B18" s="28" t="s">
        <v>36</v>
      </c>
      <c r="C18" s="27" t="s">
        <v>25</v>
      </c>
      <c r="D18" s="27"/>
      <c r="E18" s="29"/>
      <c r="F18" s="29"/>
      <c r="G18" s="27"/>
      <c r="H18" s="27">
        <f t="shared" si="0"/>
        <v>0</v>
      </c>
      <c r="I18" s="29" t="e">
        <f t="shared" si="1"/>
        <v>#DIV/0!</v>
      </c>
      <c r="J18" s="26"/>
      <c r="K18" s="26"/>
      <c r="L18" s="26"/>
      <c r="M18" s="26"/>
      <c r="N18" s="26"/>
      <c r="O18" s="26"/>
      <c r="P18" s="26"/>
      <c r="Q18" s="26"/>
      <c r="R18" s="26"/>
    </row>
    <row r="19" spans="1:20" ht="17.25" customHeight="1" x14ac:dyDescent="0.2">
      <c r="A19" s="27">
        <v>11</v>
      </c>
      <c r="B19" s="28" t="s">
        <v>37</v>
      </c>
      <c r="C19" s="27" t="s">
        <v>71</v>
      </c>
      <c r="D19" s="27">
        <v>1</v>
      </c>
      <c r="E19" s="29">
        <v>3.5</v>
      </c>
      <c r="F19" s="29">
        <f t="shared" si="2"/>
        <v>3.5</v>
      </c>
      <c r="G19" s="27"/>
      <c r="H19" s="27">
        <f t="shared" si="0"/>
        <v>0</v>
      </c>
      <c r="I19" s="29">
        <f t="shared" si="1"/>
        <v>0</v>
      </c>
      <c r="J19" s="26">
        <v>1</v>
      </c>
      <c r="K19" s="26"/>
      <c r="L19" s="26"/>
      <c r="M19" s="26"/>
      <c r="N19" s="26"/>
      <c r="O19" s="26"/>
      <c r="P19" s="26"/>
      <c r="Q19" s="26"/>
      <c r="R19" s="26"/>
      <c r="S19" s="6">
        <f>SUM(J19:R19)</f>
        <v>1</v>
      </c>
      <c r="T19" s="6" t="b">
        <f>S19=D19</f>
        <v>1</v>
      </c>
    </row>
    <row r="20" spans="1:20" ht="15" customHeight="1" x14ac:dyDescent="0.2">
      <c r="A20" s="27">
        <v>12</v>
      </c>
      <c r="B20" s="28" t="s">
        <v>38</v>
      </c>
      <c r="C20" s="27" t="s">
        <v>25</v>
      </c>
      <c r="D20" s="27">
        <v>4</v>
      </c>
      <c r="E20" s="29">
        <v>3.4</v>
      </c>
      <c r="F20" s="29">
        <f t="shared" si="2"/>
        <v>13.6</v>
      </c>
      <c r="G20" s="27">
        <v>2</v>
      </c>
      <c r="H20" s="27">
        <f t="shared" si="0"/>
        <v>6.8</v>
      </c>
      <c r="I20" s="29">
        <f t="shared" si="1"/>
        <v>50</v>
      </c>
      <c r="J20" s="26">
        <v>1</v>
      </c>
      <c r="K20" s="26">
        <v>2</v>
      </c>
      <c r="L20" s="26"/>
      <c r="M20" s="26">
        <v>1</v>
      </c>
      <c r="N20" s="26"/>
      <c r="O20" s="26"/>
      <c r="P20" s="26"/>
      <c r="Q20" s="26"/>
      <c r="R20" s="26"/>
      <c r="S20" s="6">
        <f>SUM(J20:R20)</f>
        <v>4</v>
      </c>
      <c r="T20" s="6" t="b">
        <f>S20=D20</f>
        <v>1</v>
      </c>
    </row>
    <row r="21" spans="1:20" ht="15.75" customHeight="1" x14ac:dyDescent="0.2">
      <c r="A21" s="27">
        <v>13</v>
      </c>
      <c r="B21" s="28" t="s">
        <v>39</v>
      </c>
      <c r="C21" s="27" t="s">
        <v>25</v>
      </c>
      <c r="D21" s="27">
        <v>3</v>
      </c>
      <c r="E21" s="29">
        <v>11.3</v>
      </c>
      <c r="F21" s="29">
        <f t="shared" si="2"/>
        <v>33.900000000000006</v>
      </c>
      <c r="G21" s="27">
        <v>2</v>
      </c>
      <c r="H21" s="27">
        <f t="shared" si="0"/>
        <v>22.6</v>
      </c>
      <c r="I21" s="29">
        <f t="shared" si="1"/>
        <v>66.666666666666657</v>
      </c>
      <c r="J21" s="26"/>
      <c r="K21" s="26"/>
      <c r="L21" s="26"/>
      <c r="M21" s="26"/>
      <c r="N21" s="26"/>
      <c r="O21" s="26"/>
      <c r="P21" s="26">
        <v>1</v>
      </c>
      <c r="Q21" s="26">
        <v>1</v>
      </c>
      <c r="R21" s="26">
        <v>1</v>
      </c>
      <c r="S21" s="6">
        <f>SUM(J21:R21)</f>
        <v>3</v>
      </c>
      <c r="T21" s="6" t="b">
        <f>S21=D21</f>
        <v>1</v>
      </c>
    </row>
    <row r="22" spans="1:20" ht="15.75" customHeight="1" x14ac:dyDescent="0.2">
      <c r="A22" s="27">
        <v>14</v>
      </c>
      <c r="B22" s="28" t="s">
        <v>40</v>
      </c>
      <c r="C22" s="27" t="s">
        <v>25</v>
      </c>
      <c r="D22" s="27">
        <v>1</v>
      </c>
      <c r="E22" s="29">
        <v>0.5</v>
      </c>
      <c r="F22" s="29">
        <f t="shared" si="2"/>
        <v>0.5</v>
      </c>
      <c r="G22" s="27"/>
      <c r="H22" s="27">
        <f t="shared" si="0"/>
        <v>0</v>
      </c>
      <c r="I22" s="29">
        <f t="shared" si="1"/>
        <v>0</v>
      </c>
      <c r="J22" s="26"/>
      <c r="K22" s="26">
        <v>1</v>
      </c>
      <c r="L22" s="26"/>
      <c r="M22" s="26"/>
      <c r="N22" s="26"/>
      <c r="O22" s="26"/>
      <c r="P22" s="26"/>
      <c r="Q22" s="26"/>
      <c r="R22" s="26"/>
      <c r="S22" s="6">
        <f>SUM(J22:R22)</f>
        <v>1</v>
      </c>
      <c r="T22" s="6" t="b">
        <f>S22=D22</f>
        <v>1</v>
      </c>
    </row>
    <row r="23" spans="1:20" ht="16.5" customHeight="1" x14ac:dyDescent="0.2">
      <c r="A23" s="27">
        <v>15</v>
      </c>
      <c r="B23" s="28" t="s">
        <v>41</v>
      </c>
      <c r="C23" s="27" t="s">
        <v>25</v>
      </c>
      <c r="D23" s="27">
        <v>20</v>
      </c>
      <c r="E23" s="29">
        <v>0.1</v>
      </c>
      <c r="F23" s="29">
        <f t="shared" si="2"/>
        <v>2</v>
      </c>
      <c r="G23" s="27"/>
      <c r="H23" s="27">
        <f t="shared" si="0"/>
        <v>0</v>
      </c>
      <c r="I23" s="29">
        <f t="shared" si="1"/>
        <v>0</v>
      </c>
      <c r="J23" s="26"/>
      <c r="K23" s="26">
        <v>5</v>
      </c>
      <c r="L23" s="26"/>
      <c r="M23" s="26">
        <v>2</v>
      </c>
      <c r="N23" s="26">
        <v>4</v>
      </c>
      <c r="O23" s="26"/>
      <c r="P23" s="26">
        <v>3</v>
      </c>
      <c r="Q23" s="26">
        <v>3</v>
      </c>
      <c r="R23" s="26">
        <v>3</v>
      </c>
      <c r="S23" s="6">
        <f>SUM(J23:R23)</f>
        <v>20</v>
      </c>
      <c r="T23" s="6" t="b">
        <f>S23=D23</f>
        <v>1</v>
      </c>
    </row>
    <row r="24" spans="1:20" ht="18.75" customHeight="1" x14ac:dyDescent="0.2">
      <c r="A24" s="27">
        <v>16</v>
      </c>
      <c r="B24" s="28" t="s">
        <v>42</v>
      </c>
      <c r="C24" s="27" t="s">
        <v>25</v>
      </c>
      <c r="D24" s="27">
        <v>24</v>
      </c>
      <c r="E24" s="29">
        <v>2</v>
      </c>
      <c r="F24" s="29">
        <f t="shared" si="2"/>
        <v>48</v>
      </c>
      <c r="G24" s="27"/>
      <c r="H24" s="27">
        <f t="shared" si="0"/>
        <v>0</v>
      </c>
      <c r="I24" s="29">
        <f t="shared" si="1"/>
        <v>0</v>
      </c>
      <c r="J24" s="26"/>
      <c r="K24" s="26"/>
      <c r="L24" s="26"/>
      <c r="M24" s="26">
        <v>12</v>
      </c>
      <c r="N24" s="26">
        <v>12</v>
      </c>
      <c r="O24" s="26"/>
      <c r="P24" s="26"/>
      <c r="Q24" s="26"/>
      <c r="R24" s="26"/>
      <c r="S24" s="6">
        <f>SUM(J24:R24)</f>
        <v>24</v>
      </c>
      <c r="T24" s="6" t="b">
        <f>S24=D24</f>
        <v>1</v>
      </c>
    </row>
    <row r="25" spans="1:20" ht="17.25" customHeight="1" x14ac:dyDescent="0.2">
      <c r="A25" s="27">
        <v>17</v>
      </c>
      <c r="B25" s="28" t="s">
        <v>43</v>
      </c>
      <c r="C25" s="27" t="s">
        <v>25</v>
      </c>
      <c r="D25" s="27">
        <v>3</v>
      </c>
      <c r="E25" s="29">
        <v>9</v>
      </c>
      <c r="F25" s="29">
        <f t="shared" si="2"/>
        <v>27</v>
      </c>
      <c r="G25" s="27"/>
      <c r="H25" s="27">
        <f t="shared" si="0"/>
        <v>0</v>
      </c>
      <c r="I25" s="29">
        <f t="shared" si="1"/>
        <v>0</v>
      </c>
      <c r="J25" s="26"/>
      <c r="K25" s="26">
        <v>3</v>
      </c>
      <c r="L25" s="26"/>
      <c r="M25" s="26"/>
      <c r="N25" s="26"/>
      <c r="O25" s="26"/>
      <c r="P25" s="26"/>
      <c r="Q25" s="26"/>
      <c r="R25" s="26"/>
      <c r="S25" s="6">
        <f>SUM(J25:R25)</f>
        <v>3</v>
      </c>
      <c r="T25" s="6" t="b">
        <f>S25=D25</f>
        <v>1</v>
      </c>
    </row>
    <row r="26" spans="1:20" ht="17.25" customHeight="1" x14ac:dyDescent="0.2">
      <c r="A26" s="27">
        <v>18</v>
      </c>
      <c r="B26" s="28" t="s">
        <v>44</v>
      </c>
      <c r="C26" s="27" t="s">
        <v>25</v>
      </c>
      <c r="D26" s="27">
        <v>15</v>
      </c>
      <c r="E26" s="29">
        <v>3.5</v>
      </c>
      <c r="F26" s="29">
        <f t="shared" si="2"/>
        <v>52.5</v>
      </c>
      <c r="G26" s="27"/>
      <c r="H26" s="27">
        <f t="shared" si="0"/>
        <v>0</v>
      </c>
      <c r="I26" s="29">
        <f t="shared" si="1"/>
        <v>0</v>
      </c>
      <c r="J26" s="26">
        <v>4</v>
      </c>
      <c r="K26" s="26">
        <v>2</v>
      </c>
      <c r="L26" s="26">
        <v>2</v>
      </c>
      <c r="M26" s="26"/>
      <c r="N26" s="26"/>
      <c r="O26" s="26">
        <v>2</v>
      </c>
      <c r="P26" s="26"/>
      <c r="Q26" s="26">
        <v>3</v>
      </c>
      <c r="R26" s="26">
        <v>2</v>
      </c>
      <c r="S26" s="6">
        <f>SUM(J26:R26)</f>
        <v>15</v>
      </c>
      <c r="T26" s="6" t="b">
        <f>S26=D26</f>
        <v>1</v>
      </c>
    </row>
    <row r="27" spans="1:20" ht="17.25" customHeight="1" x14ac:dyDescent="0.2">
      <c r="A27" s="27">
        <v>19</v>
      </c>
      <c r="B27" s="28" t="s">
        <v>45</v>
      </c>
      <c r="C27" s="27" t="s">
        <v>25</v>
      </c>
      <c r="D27" s="27">
        <v>7</v>
      </c>
      <c r="E27" s="29">
        <v>1</v>
      </c>
      <c r="F27" s="29">
        <f t="shared" si="2"/>
        <v>7</v>
      </c>
      <c r="G27" s="27"/>
      <c r="H27" s="27">
        <f t="shared" si="0"/>
        <v>0</v>
      </c>
      <c r="I27" s="29">
        <f t="shared" si="1"/>
        <v>0</v>
      </c>
      <c r="J27" s="26">
        <v>1</v>
      </c>
      <c r="K27" s="26">
        <v>3</v>
      </c>
      <c r="L27" s="26"/>
      <c r="M27" s="26">
        <v>1</v>
      </c>
      <c r="N27" s="26">
        <v>1</v>
      </c>
      <c r="O27" s="26">
        <v>1</v>
      </c>
      <c r="P27" s="26"/>
      <c r="Q27" s="26"/>
      <c r="R27" s="26"/>
      <c r="S27" s="6">
        <f>SUM(J27:R27)</f>
        <v>7</v>
      </c>
      <c r="T27" s="6" t="b">
        <f>S27=D27</f>
        <v>1</v>
      </c>
    </row>
    <row r="28" spans="1:20" ht="17.25" customHeight="1" x14ac:dyDescent="0.2">
      <c r="A28" s="27">
        <v>20</v>
      </c>
      <c r="B28" s="28" t="s">
        <v>46</v>
      </c>
      <c r="C28" s="27" t="s">
        <v>47</v>
      </c>
      <c r="D28" s="27">
        <v>500</v>
      </c>
      <c r="E28" s="29">
        <v>0.43</v>
      </c>
      <c r="F28" s="29">
        <f t="shared" si="2"/>
        <v>215</v>
      </c>
      <c r="G28" s="27"/>
      <c r="H28" s="27">
        <f t="shared" si="0"/>
        <v>0</v>
      </c>
      <c r="I28" s="29">
        <f t="shared" si="1"/>
        <v>0</v>
      </c>
      <c r="J28" s="26">
        <v>250</v>
      </c>
      <c r="K28" s="26">
        <v>130</v>
      </c>
      <c r="L28" s="26"/>
      <c r="M28" s="26">
        <v>50</v>
      </c>
      <c r="N28" s="26">
        <v>50</v>
      </c>
      <c r="O28" s="26">
        <v>20</v>
      </c>
      <c r="P28" s="26"/>
      <c r="Q28" s="26"/>
      <c r="R28" s="26"/>
      <c r="S28" s="6">
        <f>SUM(J28:R28)</f>
        <v>500</v>
      </c>
      <c r="T28" s="6" t="b">
        <f>S28=D28</f>
        <v>1</v>
      </c>
    </row>
    <row r="29" spans="1:20" ht="17.25" customHeight="1" x14ac:dyDescent="0.2">
      <c r="A29" s="27">
        <v>21</v>
      </c>
      <c r="B29" s="28" t="s">
        <v>48</v>
      </c>
      <c r="C29" s="27" t="s">
        <v>25</v>
      </c>
      <c r="D29" s="27">
        <v>4</v>
      </c>
      <c r="E29" s="29">
        <v>0.5</v>
      </c>
      <c r="F29" s="29">
        <f t="shared" si="2"/>
        <v>2</v>
      </c>
      <c r="G29" s="27">
        <v>2</v>
      </c>
      <c r="H29" s="27">
        <f t="shared" si="0"/>
        <v>1</v>
      </c>
      <c r="I29" s="29">
        <f t="shared" si="1"/>
        <v>50</v>
      </c>
      <c r="J29" s="26">
        <v>1</v>
      </c>
      <c r="K29" s="26">
        <v>3</v>
      </c>
      <c r="L29" s="26"/>
      <c r="M29" s="26"/>
      <c r="N29" s="26"/>
      <c r="O29" s="26"/>
      <c r="P29" s="26"/>
      <c r="Q29" s="26"/>
      <c r="R29" s="26"/>
      <c r="S29" s="6">
        <f>SUM(J29:R29)</f>
        <v>4</v>
      </c>
      <c r="T29" s="6" t="b">
        <f>S29=D29</f>
        <v>1</v>
      </c>
    </row>
    <row r="30" spans="1:20" ht="15.75" customHeight="1" x14ac:dyDescent="0.2">
      <c r="A30" s="27">
        <v>22</v>
      </c>
      <c r="B30" s="28" t="s">
        <v>49</v>
      </c>
      <c r="C30" s="27" t="s">
        <v>25</v>
      </c>
      <c r="D30" s="27">
        <v>1</v>
      </c>
      <c r="E30" s="29">
        <v>2</v>
      </c>
      <c r="F30" s="29">
        <f>D30*E30</f>
        <v>2</v>
      </c>
      <c r="G30" s="27">
        <v>4</v>
      </c>
      <c r="H30" s="27">
        <f>G30*E30</f>
        <v>8</v>
      </c>
      <c r="I30" s="29">
        <f>H30/F30*100</f>
        <v>400</v>
      </c>
      <c r="J30" s="26"/>
      <c r="K30" s="26">
        <v>1</v>
      </c>
      <c r="L30" s="26"/>
      <c r="M30" s="26"/>
      <c r="N30" s="26"/>
      <c r="O30" s="26"/>
      <c r="P30" s="26"/>
      <c r="Q30" s="26"/>
      <c r="R30" s="26"/>
      <c r="S30" s="6">
        <f>SUM(J30:R30)</f>
        <v>1</v>
      </c>
      <c r="T30" s="6" t="b">
        <f>S30=D30</f>
        <v>1</v>
      </c>
    </row>
    <row r="31" spans="1:20" ht="33" customHeight="1" x14ac:dyDescent="0.2">
      <c r="A31" s="27">
        <v>23</v>
      </c>
      <c r="B31" s="28" t="s">
        <v>50</v>
      </c>
      <c r="C31" s="27" t="s">
        <v>25</v>
      </c>
      <c r="D31" s="27">
        <v>1</v>
      </c>
      <c r="E31" s="29">
        <v>15</v>
      </c>
      <c r="F31" s="29">
        <f>D31*E31</f>
        <v>15</v>
      </c>
      <c r="G31" s="27"/>
      <c r="H31" s="27"/>
      <c r="I31" s="29"/>
      <c r="J31" s="26">
        <v>1</v>
      </c>
      <c r="K31" s="26"/>
      <c r="L31" s="26"/>
      <c r="M31" s="26"/>
      <c r="N31" s="26"/>
      <c r="O31" s="26"/>
      <c r="P31" s="26"/>
      <c r="Q31" s="26"/>
      <c r="R31" s="26"/>
      <c r="S31" s="6">
        <f>SUM(J31:R31)</f>
        <v>1</v>
      </c>
      <c r="T31" s="6" t="b">
        <f>S31=D31</f>
        <v>1</v>
      </c>
    </row>
    <row r="32" spans="1:20" ht="18" customHeight="1" x14ac:dyDescent="0.2">
      <c r="A32" s="24" t="s">
        <v>51</v>
      </c>
      <c r="B32" s="24"/>
      <c r="C32" s="27"/>
      <c r="D32" s="18"/>
      <c r="E32" s="35"/>
      <c r="F32" s="29"/>
      <c r="G32" s="27"/>
      <c r="H32" s="27">
        <f t="shared" si="0"/>
        <v>0</v>
      </c>
      <c r="I32" s="29" t="e">
        <f t="shared" si="1"/>
        <v>#DIV/0!</v>
      </c>
      <c r="J32" s="26"/>
      <c r="K32" s="26"/>
      <c r="L32" s="26"/>
      <c r="M32" s="26"/>
      <c r="N32" s="26"/>
      <c r="O32" s="26"/>
      <c r="P32" s="26"/>
      <c r="Q32" s="26"/>
      <c r="R32" s="26"/>
    </row>
    <row r="33" spans="1:20" ht="16.5" customHeight="1" x14ac:dyDescent="0.2">
      <c r="A33" s="27">
        <v>23</v>
      </c>
      <c r="B33" s="28" t="s">
        <v>52</v>
      </c>
      <c r="C33" s="27" t="s">
        <v>25</v>
      </c>
      <c r="D33" s="27">
        <v>3</v>
      </c>
      <c r="E33" s="29">
        <v>2</v>
      </c>
      <c r="F33" s="29">
        <f t="shared" si="2"/>
        <v>6</v>
      </c>
      <c r="G33" s="27">
        <v>1</v>
      </c>
      <c r="H33" s="27">
        <f t="shared" si="0"/>
        <v>2</v>
      </c>
      <c r="I33" s="29">
        <f t="shared" si="1"/>
        <v>33.333333333333329</v>
      </c>
      <c r="J33" s="26">
        <v>1</v>
      </c>
      <c r="K33" s="26">
        <v>2</v>
      </c>
      <c r="L33" s="26"/>
      <c r="M33" s="26"/>
      <c r="N33" s="26"/>
      <c r="O33" s="26"/>
      <c r="P33" s="26"/>
      <c r="Q33" s="26"/>
      <c r="R33" s="26"/>
      <c r="S33" s="6">
        <f>SUM(J33:R33)</f>
        <v>3</v>
      </c>
      <c r="T33" s="6" t="b">
        <f>S33=D33</f>
        <v>1</v>
      </c>
    </row>
    <row r="34" spans="1:20" ht="16.5" customHeight="1" x14ac:dyDescent="0.2">
      <c r="A34" s="27">
        <v>24</v>
      </c>
      <c r="B34" s="28" t="s">
        <v>53</v>
      </c>
      <c r="C34" s="27" t="s">
        <v>25</v>
      </c>
      <c r="D34" s="27">
        <v>10</v>
      </c>
      <c r="E34" s="29">
        <v>0.8</v>
      </c>
      <c r="F34" s="29">
        <f t="shared" si="2"/>
        <v>8</v>
      </c>
      <c r="G34" s="27">
        <v>6</v>
      </c>
      <c r="H34" s="27">
        <f t="shared" si="0"/>
        <v>4.8000000000000007</v>
      </c>
      <c r="I34" s="29">
        <f t="shared" si="1"/>
        <v>60.000000000000007</v>
      </c>
      <c r="J34" s="26">
        <v>1</v>
      </c>
      <c r="K34" s="26">
        <v>2</v>
      </c>
      <c r="L34" s="26">
        <v>1</v>
      </c>
      <c r="M34" s="26">
        <v>1</v>
      </c>
      <c r="N34" s="26">
        <v>1</v>
      </c>
      <c r="O34" s="26">
        <v>1</v>
      </c>
      <c r="P34" s="26">
        <v>1</v>
      </c>
      <c r="Q34" s="26">
        <v>1</v>
      </c>
      <c r="R34" s="26">
        <v>1</v>
      </c>
      <c r="S34" s="6">
        <f>SUM(J34:R34)</f>
        <v>10</v>
      </c>
      <c r="T34" s="6" t="b">
        <f>S34=D34</f>
        <v>1</v>
      </c>
    </row>
    <row r="35" spans="1:20" ht="15.75" customHeight="1" x14ac:dyDescent="0.2">
      <c r="A35" s="27">
        <v>25</v>
      </c>
      <c r="B35" s="28" t="s">
        <v>54</v>
      </c>
      <c r="C35" s="27" t="s">
        <v>25</v>
      </c>
      <c r="D35" s="27">
        <v>50</v>
      </c>
      <c r="E35" s="29">
        <v>0.4</v>
      </c>
      <c r="F35" s="29">
        <f t="shared" si="2"/>
        <v>20</v>
      </c>
      <c r="G35" s="27">
        <v>18</v>
      </c>
      <c r="H35" s="27">
        <f t="shared" si="0"/>
        <v>7.2</v>
      </c>
      <c r="I35" s="29">
        <f t="shared" si="1"/>
        <v>36</v>
      </c>
      <c r="J35" s="26">
        <v>6</v>
      </c>
      <c r="K35" s="26">
        <v>12</v>
      </c>
      <c r="L35" s="26">
        <v>5</v>
      </c>
      <c r="M35" s="26">
        <v>5</v>
      </c>
      <c r="N35" s="26">
        <v>5</v>
      </c>
      <c r="O35" s="26">
        <v>5</v>
      </c>
      <c r="P35" s="26">
        <v>4</v>
      </c>
      <c r="Q35" s="26">
        <v>4</v>
      </c>
      <c r="R35" s="26">
        <v>4</v>
      </c>
      <c r="S35" s="6">
        <f>SUM(J35:R35)</f>
        <v>50</v>
      </c>
      <c r="T35" s="6" t="b">
        <f>S35=D35</f>
        <v>1</v>
      </c>
    </row>
    <row r="36" spans="1:20" ht="16.5" customHeight="1" x14ac:dyDescent="0.2">
      <c r="A36" s="27">
        <v>26</v>
      </c>
      <c r="B36" s="28" t="s">
        <v>55</v>
      </c>
      <c r="C36" s="27" t="s">
        <v>25</v>
      </c>
      <c r="D36" s="27">
        <v>10</v>
      </c>
      <c r="E36" s="29">
        <v>0.4</v>
      </c>
      <c r="F36" s="29">
        <f t="shared" si="2"/>
        <v>4</v>
      </c>
      <c r="G36" s="27">
        <v>5</v>
      </c>
      <c r="H36" s="27">
        <f t="shared" si="0"/>
        <v>2</v>
      </c>
      <c r="I36" s="29">
        <f t="shared" si="1"/>
        <v>50</v>
      </c>
      <c r="J36" s="26">
        <v>1</v>
      </c>
      <c r="K36" s="26">
        <v>3</v>
      </c>
      <c r="L36" s="26">
        <v>1</v>
      </c>
      <c r="M36" s="26">
        <v>1</v>
      </c>
      <c r="N36" s="26">
        <v>1</v>
      </c>
      <c r="O36" s="26">
        <v>1</v>
      </c>
      <c r="P36" s="26">
        <v>1</v>
      </c>
      <c r="Q36" s="26">
        <v>1</v>
      </c>
      <c r="R36" s="26"/>
      <c r="S36" s="6">
        <f>SUM(J36:R36)</f>
        <v>10</v>
      </c>
      <c r="T36" s="6" t="b">
        <f>S36=D36</f>
        <v>1</v>
      </c>
    </row>
    <row r="37" spans="1:20" ht="18" customHeight="1" x14ac:dyDescent="0.2">
      <c r="A37" s="27">
        <v>27</v>
      </c>
      <c r="B37" s="28" t="s">
        <v>56</v>
      </c>
      <c r="C37" s="27" t="s">
        <v>25</v>
      </c>
      <c r="D37" s="27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26"/>
      <c r="K37" s="26"/>
      <c r="L37" s="26"/>
      <c r="M37" s="26"/>
      <c r="N37" s="26"/>
      <c r="O37" s="26"/>
      <c r="P37" s="26"/>
      <c r="Q37" s="26"/>
      <c r="R37" s="26"/>
      <c r="S37" s="6">
        <f>SUM(J37:R37)</f>
        <v>0</v>
      </c>
      <c r="T37" s="6" t="b">
        <f>S37=D37</f>
        <v>1</v>
      </c>
    </row>
    <row r="38" spans="1:20" ht="17.25" customHeight="1" x14ac:dyDescent="0.2">
      <c r="A38" s="27">
        <v>28</v>
      </c>
      <c r="B38" s="28" t="s">
        <v>57</v>
      </c>
      <c r="C38" s="27" t="s">
        <v>25</v>
      </c>
      <c r="D38" s="27">
        <v>10</v>
      </c>
      <c r="E38" s="29">
        <v>0.2</v>
      </c>
      <c r="F38" s="29">
        <f t="shared" si="2"/>
        <v>2</v>
      </c>
      <c r="G38" s="27">
        <v>5</v>
      </c>
      <c r="H38" s="27">
        <f t="shared" si="0"/>
        <v>1</v>
      </c>
      <c r="I38" s="29">
        <f t="shared" si="1"/>
        <v>50</v>
      </c>
      <c r="J38" s="26">
        <v>1</v>
      </c>
      <c r="K38" s="26">
        <v>2</v>
      </c>
      <c r="L38" s="26">
        <v>1</v>
      </c>
      <c r="M38" s="26">
        <v>1</v>
      </c>
      <c r="N38" s="26">
        <v>1</v>
      </c>
      <c r="O38" s="26">
        <v>1</v>
      </c>
      <c r="P38" s="26">
        <v>1</v>
      </c>
      <c r="Q38" s="26">
        <v>1</v>
      </c>
      <c r="R38" s="26">
        <v>1</v>
      </c>
      <c r="S38" s="6">
        <f>SUM(J38:R38)</f>
        <v>10</v>
      </c>
      <c r="T38" s="6" t="b">
        <f>S38=D38</f>
        <v>1</v>
      </c>
    </row>
    <row r="39" spans="1:20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577.6</v>
      </c>
      <c r="G39" s="27"/>
      <c r="H39" s="18">
        <f>SUM(H8:H38)</f>
        <v>75.400000000000006</v>
      </c>
      <c r="I39" s="29">
        <f t="shared" si="1"/>
        <v>13.054016620498615</v>
      </c>
      <c r="J39" s="26"/>
      <c r="K39" s="26"/>
      <c r="L39" s="26"/>
      <c r="M39" s="26"/>
      <c r="N39" s="26"/>
      <c r="O39" s="26"/>
      <c r="P39" s="26"/>
      <c r="Q39" s="26"/>
      <c r="R39" s="26"/>
    </row>
    <row r="40" spans="1:20" ht="22.5" customHeight="1" x14ac:dyDescent="0.2"/>
    <row r="41" spans="1:20" ht="15" x14ac:dyDescent="0.2">
      <c r="B41" s="38" t="s">
        <v>59</v>
      </c>
      <c r="C41" s="38"/>
      <c r="D41" s="39"/>
      <c r="E41" s="38"/>
      <c r="F41" s="38" t="s">
        <v>60</v>
      </c>
      <c r="G41" s="38" t="s">
        <v>61</v>
      </c>
      <c r="H41" s="39"/>
    </row>
  </sheetData>
  <mergeCells count="22">
    <mergeCell ref="O4:O6"/>
    <mergeCell ref="P4:P6"/>
    <mergeCell ref="Q4:Q6"/>
    <mergeCell ref="R4:R6"/>
    <mergeCell ref="I5:I6"/>
    <mergeCell ref="A39:B39"/>
    <mergeCell ref="G4:G6"/>
    <mergeCell ref="J4:J6"/>
    <mergeCell ref="K4:K6"/>
    <mergeCell ref="L4:L6"/>
    <mergeCell ref="M4:M6"/>
    <mergeCell ref="N4:N6"/>
    <mergeCell ref="A1:I1"/>
    <mergeCell ref="B2:R2"/>
    <mergeCell ref="B3:B6"/>
    <mergeCell ref="C3:C6"/>
    <mergeCell ref="D3:F3"/>
    <mergeCell ref="G3:I3"/>
    <mergeCell ref="J3:R3"/>
    <mergeCell ref="A4:A5"/>
    <mergeCell ref="D4:D6"/>
    <mergeCell ref="E4:E5"/>
  </mergeCells>
  <pageMargins left="0.7" right="0.7" top="0.75" bottom="0.75" header="0.3" footer="0.3"/>
  <pageSetup paperSize="9" scale="5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="85" zoomScaleNormal="85" workbookViewId="0">
      <selection activeCell="C11" sqref="C11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0" width="16.42578125" style="6" customWidth="1"/>
    <col min="11" max="11" width="20.7109375" style="6" customWidth="1"/>
    <col min="12" max="12" width="20.5703125" style="6" customWidth="1"/>
    <col min="13" max="16384" width="9.140625" style="6"/>
  </cols>
  <sheetData>
    <row r="1" spans="1:12" ht="22.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75" customHeight="1" x14ac:dyDescent="0.2">
      <c r="A2" s="1" t="s">
        <v>70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40" t="s">
        <v>5</v>
      </c>
      <c r="K3" s="41"/>
      <c r="L3" s="41"/>
    </row>
    <row r="4" spans="1:12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7" t="s">
        <v>19</v>
      </c>
      <c r="G4" s="16" t="s">
        <v>7</v>
      </c>
      <c r="H4" s="18"/>
      <c r="I4" s="18" t="s">
        <v>9</v>
      </c>
      <c r="J4" s="19" t="s">
        <v>7</v>
      </c>
      <c r="K4" s="17" t="s">
        <v>8</v>
      </c>
      <c r="L4" s="17" t="s">
        <v>19</v>
      </c>
    </row>
    <row r="5" spans="1:12" ht="15" x14ac:dyDescent="0.2">
      <c r="A5" s="20"/>
      <c r="B5" s="11"/>
      <c r="C5" s="11"/>
      <c r="D5" s="11"/>
      <c r="E5" s="21"/>
      <c r="F5" s="21"/>
      <c r="G5" s="11"/>
      <c r="H5" s="18" t="s">
        <v>20</v>
      </c>
      <c r="I5" s="16" t="s">
        <v>21</v>
      </c>
      <c r="J5" s="19"/>
      <c r="K5" s="21"/>
      <c r="L5" s="21"/>
    </row>
    <row r="6" spans="1:12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22" t="s">
        <v>22</v>
      </c>
      <c r="L6" s="42" t="s">
        <v>22</v>
      </c>
    </row>
    <row r="7" spans="1:12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</row>
    <row r="8" spans="1:12" ht="15" customHeight="1" x14ac:dyDescent="0.2">
      <c r="A8" s="27">
        <v>1</v>
      </c>
      <c r="B8" s="28" t="s">
        <v>24</v>
      </c>
      <c r="C8" s="27" t="s">
        <v>25</v>
      </c>
      <c r="D8" s="27">
        <v>1</v>
      </c>
      <c r="E8" s="29">
        <v>2.8</v>
      </c>
      <c r="F8" s="29">
        <f>D8*E8</f>
        <v>2.8</v>
      </c>
      <c r="G8" s="27"/>
      <c r="H8" s="27">
        <f>G8*E8</f>
        <v>0</v>
      </c>
      <c r="I8" s="29">
        <f>H8/F8*100</f>
        <v>0</v>
      </c>
      <c r="J8" s="27">
        <v>1</v>
      </c>
      <c r="K8" s="29">
        <v>2.8</v>
      </c>
      <c r="L8" s="27">
        <f>J8*K8</f>
        <v>2.8</v>
      </c>
    </row>
    <row r="9" spans="1:12" ht="15" customHeight="1" x14ac:dyDescent="0.2">
      <c r="A9" s="27">
        <v>2</v>
      </c>
      <c r="B9" s="30" t="s">
        <v>26</v>
      </c>
      <c r="C9" s="27" t="s">
        <v>25</v>
      </c>
      <c r="D9" s="27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27"/>
      <c r="K9" s="29"/>
      <c r="L9" s="27"/>
    </row>
    <row r="10" spans="1:12" ht="15.75" hidden="1" customHeight="1" x14ac:dyDescent="0.2">
      <c r="A10" s="27">
        <v>3</v>
      </c>
      <c r="B10" s="28" t="s">
        <v>27</v>
      </c>
      <c r="C10" s="27"/>
      <c r="D10" s="27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27"/>
      <c r="K10" s="29"/>
      <c r="L10" s="27"/>
    </row>
    <row r="11" spans="1:12" ht="16.5" customHeight="1" x14ac:dyDescent="0.2">
      <c r="A11" s="27">
        <v>4</v>
      </c>
      <c r="B11" s="28" t="s">
        <v>28</v>
      </c>
      <c r="C11" s="27" t="s">
        <v>71</v>
      </c>
      <c r="D11" s="27"/>
      <c r="E11" s="29"/>
      <c r="F11" s="29"/>
      <c r="G11" s="27"/>
      <c r="H11" s="27"/>
      <c r="I11" s="29"/>
      <c r="J11" s="27"/>
      <c r="K11" s="29"/>
      <c r="L11" s="27"/>
    </row>
    <row r="12" spans="1:12" ht="18" customHeight="1" x14ac:dyDescent="0.2">
      <c r="A12" s="27">
        <v>5</v>
      </c>
      <c r="B12" s="28" t="s">
        <v>29</v>
      </c>
      <c r="C12" s="27" t="s">
        <v>25</v>
      </c>
      <c r="D12" s="27"/>
      <c r="E12" s="29"/>
      <c r="F12" s="29"/>
      <c r="G12" s="27"/>
      <c r="H12" s="27"/>
      <c r="I12" s="29"/>
      <c r="J12" s="27"/>
      <c r="K12" s="29"/>
      <c r="L12" s="27"/>
    </row>
    <row r="13" spans="1:12" ht="18.75" customHeight="1" x14ac:dyDescent="0.2">
      <c r="A13" s="27">
        <v>6</v>
      </c>
      <c r="B13" s="28" t="s">
        <v>30</v>
      </c>
      <c r="C13" s="27" t="s">
        <v>25</v>
      </c>
      <c r="D13" s="27"/>
      <c r="E13" s="29"/>
      <c r="F13" s="29"/>
      <c r="G13" s="27"/>
      <c r="H13" s="27"/>
      <c r="I13" s="29"/>
      <c r="J13" s="27"/>
      <c r="K13" s="29"/>
      <c r="L13" s="27"/>
    </row>
    <row r="14" spans="1:12" ht="17.25" customHeight="1" x14ac:dyDescent="0.2">
      <c r="A14" s="27">
        <v>7</v>
      </c>
      <c r="B14" s="28" t="s">
        <v>31</v>
      </c>
      <c r="C14" s="27" t="s">
        <v>25</v>
      </c>
      <c r="D14" s="27"/>
      <c r="E14" s="29"/>
      <c r="F14" s="29"/>
      <c r="G14" s="27"/>
      <c r="H14" s="27"/>
      <c r="I14" s="29"/>
      <c r="J14" s="27"/>
      <c r="K14" s="29"/>
      <c r="L14" s="27"/>
    </row>
    <row r="15" spans="1:12" ht="15" customHeight="1" x14ac:dyDescent="0.2">
      <c r="A15" s="31">
        <v>8</v>
      </c>
      <c r="B15" s="32" t="s">
        <v>32</v>
      </c>
      <c r="C15" s="31" t="s">
        <v>25</v>
      </c>
      <c r="D15" s="27"/>
      <c r="E15" s="29"/>
      <c r="F15" s="29"/>
      <c r="G15" s="27"/>
      <c r="H15" s="27"/>
      <c r="I15" s="29"/>
      <c r="J15" s="27"/>
      <c r="K15" s="29"/>
      <c r="L15" s="27"/>
    </row>
    <row r="16" spans="1:12" ht="15" customHeight="1" x14ac:dyDescent="0.2">
      <c r="A16" s="34" t="s">
        <v>33</v>
      </c>
      <c r="B16" s="27" t="s">
        <v>34</v>
      </c>
      <c r="C16" s="27" t="s">
        <v>25</v>
      </c>
      <c r="D16" s="27"/>
      <c r="E16" s="29"/>
      <c r="F16" s="29"/>
      <c r="G16" s="27"/>
      <c r="H16" s="27"/>
      <c r="I16" s="29"/>
      <c r="J16" s="27"/>
      <c r="K16" s="29"/>
      <c r="L16" s="27"/>
    </row>
    <row r="17" spans="1:12" ht="17.25" customHeight="1" x14ac:dyDescent="0.2">
      <c r="A17" s="24" t="s">
        <v>35</v>
      </c>
      <c r="B17" s="24"/>
      <c r="C17" s="27"/>
      <c r="D17" s="27"/>
      <c r="E17" s="29"/>
      <c r="F17" s="29"/>
      <c r="G17" s="27"/>
      <c r="H17" s="27"/>
      <c r="I17" s="29"/>
      <c r="J17" s="27"/>
      <c r="K17" s="29"/>
      <c r="L17" s="27"/>
    </row>
    <row r="18" spans="1:12" ht="18" customHeight="1" x14ac:dyDescent="0.2">
      <c r="A18" s="27">
        <v>10</v>
      </c>
      <c r="B18" s="28" t="s">
        <v>36</v>
      </c>
      <c r="C18" s="27" t="s">
        <v>25</v>
      </c>
      <c r="D18" s="27"/>
      <c r="E18" s="29"/>
      <c r="F18" s="29"/>
      <c r="G18" s="27"/>
      <c r="H18" s="27"/>
      <c r="I18" s="29"/>
      <c r="J18" s="27"/>
      <c r="K18" s="29"/>
      <c r="L18" s="27"/>
    </row>
    <row r="19" spans="1:12" ht="17.25" customHeight="1" x14ac:dyDescent="0.2">
      <c r="A19" s="27">
        <v>11</v>
      </c>
      <c r="B19" s="28" t="s">
        <v>37</v>
      </c>
      <c r="C19" s="27" t="s">
        <v>25</v>
      </c>
      <c r="D19" s="27"/>
      <c r="E19" s="29"/>
      <c r="F19" s="29"/>
      <c r="G19" s="27"/>
      <c r="H19" s="27"/>
      <c r="I19" s="29"/>
      <c r="J19" s="27"/>
      <c r="K19" s="29"/>
      <c r="L19" s="27"/>
    </row>
    <row r="20" spans="1:12" ht="15" customHeight="1" x14ac:dyDescent="0.2">
      <c r="A20" s="27">
        <v>12</v>
      </c>
      <c r="B20" s="28" t="s">
        <v>38</v>
      </c>
      <c r="C20" s="27" t="s">
        <v>25</v>
      </c>
      <c r="D20" s="27"/>
      <c r="E20" s="29"/>
      <c r="F20" s="29"/>
      <c r="G20" s="27"/>
      <c r="H20" s="27"/>
      <c r="I20" s="29"/>
      <c r="J20" s="27"/>
      <c r="K20" s="29"/>
      <c r="L20" s="27"/>
    </row>
    <row r="21" spans="1:12" ht="15.75" customHeight="1" x14ac:dyDescent="0.2">
      <c r="A21" s="27">
        <v>13</v>
      </c>
      <c r="B21" s="28" t="s">
        <v>39</v>
      </c>
      <c r="C21" s="27" t="s">
        <v>25</v>
      </c>
      <c r="D21" s="27">
        <v>1</v>
      </c>
      <c r="E21" s="29">
        <v>11.3</v>
      </c>
      <c r="F21" s="29">
        <f t="shared" si="2"/>
        <v>11.3</v>
      </c>
      <c r="G21" s="27">
        <v>2</v>
      </c>
      <c r="H21" s="27">
        <f t="shared" si="0"/>
        <v>22.6</v>
      </c>
      <c r="I21" s="29">
        <f t="shared" si="1"/>
        <v>200</v>
      </c>
      <c r="J21" s="27">
        <v>1</v>
      </c>
      <c r="K21" s="29">
        <v>11.3</v>
      </c>
      <c r="L21" s="27">
        <f>J21*K21</f>
        <v>11.3</v>
      </c>
    </row>
    <row r="22" spans="1:12" ht="15.75" customHeight="1" x14ac:dyDescent="0.2">
      <c r="A22" s="27">
        <v>14</v>
      </c>
      <c r="B22" s="28" t="s">
        <v>40</v>
      </c>
      <c r="C22" s="27" t="s">
        <v>25</v>
      </c>
      <c r="D22" s="27"/>
      <c r="E22" s="29"/>
      <c r="F22" s="29"/>
      <c r="G22" s="27"/>
      <c r="H22" s="27"/>
      <c r="I22" s="29"/>
      <c r="J22" s="27"/>
      <c r="K22" s="29"/>
      <c r="L22" s="27"/>
    </row>
    <row r="23" spans="1:12" ht="16.5" customHeight="1" x14ac:dyDescent="0.2">
      <c r="A23" s="27">
        <v>15</v>
      </c>
      <c r="B23" s="28" t="s">
        <v>41</v>
      </c>
      <c r="C23" s="27" t="s">
        <v>25</v>
      </c>
      <c r="D23" s="27">
        <v>3</v>
      </c>
      <c r="E23" s="29">
        <v>0.1</v>
      </c>
      <c r="F23" s="29">
        <f t="shared" si="2"/>
        <v>0.30000000000000004</v>
      </c>
      <c r="G23" s="27"/>
      <c r="H23" s="27">
        <f t="shared" si="0"/>
        <v>0</v>
      </c>
      <c r="I23" s="29">
        <f t="shared" si="1"/>
        <v>0</v>
      </c>
      <c r="J23" s="27">
        <v>3</v>
      </c>
      <c r="K23" s="29">
        <v>0.1</v>
      </c>
      <c r="L23" s="27">
        <f>J23*K23</f>
        <v>0.30000000000000004</v>
      </c>
    </row>
    <row r="24" spans="1:12" ht="18.75" customHeight="1" x14ac:dyDescent="0.2">
      <c r="A24" s="27">
        <v>16</v>
      </c>
      <c r="B24" s="28" t="s">
        <v>42</v>
      </c>
      <c r="C24" s="27" t="s">
        <v>25</v>
      </c>
      <c r="D24" s="27"/>
      <c r="E24" s="29"/>
      <c r="F24" s="29"/>
      <c r="G24" s="27"/>
      <c r="H24" s="27"/>
      <c r="I24" s="29"/>
      <c r="J24" s="27"/>
      <c r="K24" s="29"/>
      <c r="L24" s="27"/>
    </row>
    <row r="25" spans="1:12" ht="17.25" customHeight="1" x14ac:dyDescent="0.2">
      <c r="A25" s="27">
        <v>17</v>
      </c>
      <c r="B25" s="28" t="s">
        <v>43</v>
      </c>
      <c r="C25" s="27" t="s">
        <v>25</v>
      </c>
      <c r="D25" s="27"/>
      <c r="E25" s="29"/>
      <c r="F25" s="29"/>
      <c r="G25" s="27"/>
      <c r="H25" s="27"/>
      <c r="I25" s="29"/>
      <c r="J25" s="27"/>
      <c r="K25" s="29"/>
      <c r="L25" s="27"/>
    </row>
    <row r="26" spans="1:12" ht="17.25" customHeight="1" x14ac:dyDescent="0.2">
      <c r="A26" s="27">
        <v>18</v>
      </c>
      <c r="B26" s="28" t="s">
        <v>44</v>
      </c>
      <c r="C26" s="27" t="s">
        <v>25</v>
      </c>
      <c r="D26" s="27"/>
      <c r="E26" s="29"/>
      <c r="F26" s="29"/>
      <c r="G26" s="27"/>
      <c r="H26" s="27"/>
      <c r="I26" s="29"/>
      <c r="J26" s="27"/>
      <c r="K26" s="29"/>
      <c r="L26" s="27"/>
    </row>
    <row r="27" spans="1:12" ht="17.25" customHeight="1" x14ac:dyDescent="0.2">
      <c r="A27" s="27">
        <v>19</v>
      </c>
      <c r="B27" s="28" t="s">
        <v>45</v>
      </c>
      <c r="C27" s="27" t="s">
        <v>25</v>
      </c>
      <c r="D27" s="27"/>
      <c r="E27" s="29"/>
      <c r="F27" s="29"/>
      <c r="G27" s="27"/>
      <c r="H27" s="27"/>
      <c r="I27" s="29"/>
      <c r="J27" s="27"/>
      <c r="K27" s="29"/>
      <c r="L27" s="27"/>
    </row>
    <row r="28" spans="1:12" ht="17.25" customHeight="1" x14ac:dyDescent="0.2">
      <c r="A28" s="27">
        <v>20</v>
      </c>
      <c r="B28" s="28" t="s">
        <v>46</v>
      </c>
      <c r="C28" s="27" t="s">
        <v>47</v>
      </c>
      <c r="D28" s="27"/>
      <c r="E28" s="29"/>
      <c r="F28" s="29"/>
      <c r="G28" s="27"/>
      <c r="H28" s="27"/>
      <c r="I28" s="29"/>
      <c r="J28" s="27"/>
      <c r="K28" s="29"/>
      <c r="L28" s="27"/>
    </row>
    <row r="29" spans="1:12" ht="17.25" customHeight="1" x14ac:dyDescent="0.2">
      <c r="A29" s="27">
        <v>21</v>
      </c>
      <c r="B29" s="28" t="s">
        <v>48</v>
      </c>
      <c r="C29" s="27" t="s">
        <v>25</v>
      </c>
      <c r="D29" s="27"/>
      <c r="E29" s="29"/>
      <c r="F29" s="29"/>
      <c r="G29" s="27"/>
      <c r="H29" s="27"/>
      <c r="I29" s="29"/>
      <c r="J29" s="27"/>
      <c r="K29" s="29"/>
      <c r="L29" s="27"/>
    </row>
    <row r="30" spans="1:12" ht="15.75" customHeight="1" x14ac:dyDescent="0.2">
      <c r="A30" s="27">
        <v>22</v>
      </c>
      <c r="B30" s="28" t="s">
        <v>49</v>
      </c>
      <c r="C30" s="27" t="s">
        <v>25</v>
      </c>
      <c r="D30" s="27"/>
      <c r="E30" s="29"/>
      <c r="F30" s="29"/>
      <c r="G30" s="27"/>
      <c r="H30" s="27"/>
      <c r="I30" s="29"/>
      <c r="J30" s="27"/>
      <c r="K30" s="29"/>
      <c r="L30" s="27"/>
    </row>
    <row r="31" spans="1:12" ht="33" customHeight="1" x14ac:dyDescent="0.2">
      <c r="A31" s="27">
        <v>23</v>
      </c>
      <c r="B31" s="28" t="s">
        <v>50</v>
      </c>
      <c r="C31" s="27" t="s">
        <v>25</v>
      </c>
      <c r="D31" s="27"/>
      <c r="E31" s="29"/>
      <c r="F31" s="29"/>
      <c r="G31" s="27"/>
      <c r="H31" s="27"/>
      <c r="I31" s="29"/>
      <c r="J31" s="27"/>
      <c r="K31" s="29"/>
      <c r="L31" s="27"/>
    </row>
    <row r="32" spans="1:12" ht="18" customHeight="1" x14ac:dyDescent="0.2">
      <c r="A32" s="24" t="s">
        <v>51</v>
      </c>
      <c r="B32" s="24"/>
      <c r="C32" s="27"/>
      <c r="D32" s="27"/>
      <c r="E32" s="35"/>
      <c r="F32" s="29"/>
      <c r="G32" s="27"/>
      <c r="H32" s="27">
        <f t="shared" si="0"/>
        <v>0</v>
      </c>
      <c r="I32" s="29" t="e">
        <f t="shared" si="1"/>
        <v>#DIV/0!</v>
      </c>
      <c r="J32" s="27"/>
      <c r="K32" s="35"/>
      <c r="L32" s="27"/>
    </row>
    <row r="33" spans="1:12" ht="16.5" customHeight="1" x14ac:dyDescent="0.2">
      <c r="A33" s="27">
        <v>23</v>
      </c>
      <c r="B33" s="28" t="s">
        <v>52</v>
      </c>
      <c r="C33" s="27" t="s">
        <v>25</v>
      </c>
      <c r="D33" s="27"/>
      <c r="E33" s="29"/>
      <c r="F33" s="29"/>
      <c r="G33" s="27"/>
      <c r="H33" s="27"/>
      <c r="I33" s="29"/>
      <c r="J33" s="27"/>
      <c r="K33" s="29"/>
      <c r="L33" s="27"/>
    </row>
    <row r="34" spans="1:12" ht="16.5" customHeight="1" x14ac:dyDescent="0.2">
      <c r="A34" s="27">
        <v>24</v>
      </c>
      <c r="B34" s="28" t="s">
        <v>53</v>
      </c>
      <c r="C34" s="27" t="s">
        <v>25</v>
      </c>
      <c r="D34" s="27">
        <v>1</v>
      </c>
      <c r="E34" s="29">
        <v>0.8</v>
      </c>
      <c r="F34" s="29">
        <f t="shared" si="2"/>
        <v>0.8</v>
      </c>
      <c r="G34" s="27">
        <v>6</v>
      </c>
      <c r="H34" s="27">
        <f t="shared" si="0"/>
        <v>4.8000000000000007</v>
      </c>
      <c r="I34" s="29">
        <f t="shared" si="1"/>
        <v>600.00000000000011</v>
      </c>
      <c r="J34" s="27">
        <v>1</v>
      </c>
      <c r="K34" s="29">
        <v>0.8</v>
      </c>
      <c r="L34" s="27">
        <f>J34*K34</f>
        <v>0.8</v>
      </c>
    </row>
    <row r="35" spans="1:12" ht="15.75" customHeight="1" x14ac:dyDescent="0.2">
      <c r="A35" s="27">
        <v>25</v>
      </c>
      <c r="B35" s="28" t="s">
        <v>54</v>
      </c>
      <c r="C35" s="27" t="s">
        <v>25</v>
      </c>
      <c r="D35" s="27">
        <v>4</v>
      </c>
      <c r="E35" s="29">
        <v>0.4</v>
      </c>
      <c r="F35" s="29">
        <f t="shared" si="2"/>
        <v>1.6</v>
      </c>
      <c r="G35" s="27">
        <v>18</v>
      </c>
      <c r="H35" s="27">
        <f t="shared" si="0"/>
        <v>7.2</v>
      </c>
      <c r="I35" s="29">
        <f t="shared" si="1"/>
        <v>450</v>
      </c>
      <c r="J35" s="27">
        <v>4</v>
      </c>
      <c r="K35" s="29">
        <v>0.4</v>
      </c>
      <c r="L35" s="27">
        <f>J35*K35</f>
        <v>1.6</v>
      </c>
    </row>
    <row r="36" spans="1:12" ht="16.5" customHeight="1" x14ac:dyDescent="0.2">
      <c r="A36" s="27">
        <v>26</v>
      </c>
      <c r="B36" s="28" t="s">
        <v>55</v>
      </c>
      <c r="C36" s="27" t="s">
        <v>25</v>
      </c>
      <c r="D36" s="27">
        <v>1</v>
      </c>
      <c r="E36" s="29">
        <v>0.4</v>
      </c>
      <c r="F36" s="29">
        <f t="shared" si="2"/>
        <v>0.4</v>
      </c>
      <c r="G36" s="27">
        <v>5</v>
      </c>
      <c r="H36" s="27">
        <f t="shared" si="0"/>
        <v>2</v>
      </c>
      <c r="I36" s="29">
        <f t="shared" si="1"/>
        <v>500</v>
      </c>
      <c r="J36" s="27">
        <v>1</v>
      </c>
      <c r="K36" s="29">
        <v>0.4</v>
      </c>
      <c r="L36" s="27">
        <f>J36*K36</f>
        <v>0.4</v>
      </c>
    </row>
    <row r="37" spans="1:12" ht="18" customHeight="1" x14ac:dyDescent="0.2">
      <c r="A37" s="27">
        <v>27</v>
      </c>
      <c r="B37" s="28" t="s">
        <v>56</v>
      </c>
      <c r="C37" s="27" t="s">
        <v>25</v>
      </c>
      <c r="D37" s="27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27"/>
      <c r="K37" s="29"/>
      <c r="L37" s="27"/>
    </row>
    <row r="38" spans="1:12" ht="17.25" customHeight="1" x14ac:dyDescent="0.2">
      <c r="A38" s="27">
        <v>28</v>
      </c>
      <c r="B38" s="28" t="s">
        <v>57</v>
      </c>
      <c r="C38" s="27" t="s">
        <v>25</v>
      </c>
      <c r="D38" s="27">
        <v>1</v>
      </c>
      <c r="E38" s="29">
        <v>0.2</v>
      </c>
      <c r="F38" s="29">
        <f t="shared" si="2"/>
        <v>0.2</v>
      </c>
      <c r="G38" s="27">
        <v>5</v>
      </c>
      <c r="H38" s="27">
        <f t="shared" si="0"/>
        <v>1</v>
      </c>
      <c r="I38" s="29">
        <f t="shared" si="1"/>
        <v>500</v>
      </c>
      <c r="J38" s="27">
        <v>1</v>
      </c>
      <c r="K38" s="29">
        <v>0.2</v>
      </c>
      <c r="L38" s="27">
        <f>J38*K38</f>
        <v>0.2</v>
      </c>
    </row>
    <row r="39" spans="1:12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17.400000000000002</v>
      </c>
      <c r="G39" s="27"/>
      <c r="H39" s="18">
        <f>SUM(H8:H38)</f>
        <v>37.6</v>
      </c>
      <c r="I39" s="29">
        <f t="shared" si="1"/>
        <v>216.09195402298852</v>
      </c>
      <c r="J39" s="27"/>
      <c r="K39" s="27"/>
      <c r="L39" s="27">
        <f>SUM(L8:L38)</f>
        <v>17.400000000000002</v>
      </c>
    </row>
    <row r="40" spans="1:12" ht="22.5" customHeight="1" x14ac:dyDescent="0.2"/>
    <row r="41" spans="1:12" ht="15" x14ac:dyDescent="0.2">
      <c r="B41" s="38" t="s">
        <v>59</v>
      </c>
      <c r="C41" s="38"/>
      <c r="D41" s="39"/>
      <c r="E41" s="38"/>
      <c r="G41" s="38" t="s">
        <v>61</v>
      </c>
      <c r="H41" s="39"/>
      <c r="L41" s="38" t="s">
        <v>60</v>
      </c>
    </row>
  </sheetData>
  <mergeCells count="17">
    <mergeCell ref="A39:B39"/>
    <mergeCell ref="F4:F5"/>
    <mergeCell ref="G4:G6"/>
    <mergeCell ref="J4:J6"/>
    <mergeCell ref="K4:K5"/>
    <mergeCell ref="L4:L5"/>
    <mergeCell ref="I5:I6"/>
    <mergeCell ref="A1:L1"/>
    <mergeCell ref="A2:L2"/>
    <mergeCell ref="B3:B6"/>
    <mergeCell ref="C3:C6"/>
    <mergeCell ref="D3:F3"/>
    <mergeCell ref="G3:I3"/>
    <mergeCell ref="J3:L3"/>
    <mergeCell ref="A4:A5"/>
    <mergeCell ref="D4:D6"/>
    <mergeCell ref="E4:E5"/>
  </mergeCells>
  <pageMargins left="0.7" right="0.7" top="0.75" bottom="0.75" header="0.3" footer="0.3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zoomScale="85" zoomScaleNormal="85" workbookViewId="0">
      <selection activeCell="A2" sqref="A2:L2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0" width="16.42578125" style="6" customWidth="1"/>
    <col min="11" max="11" width="20.7109375" style="6" customWidth="1"/>
    <col min="12" max="12" width="20.5703125" style="6" customWidth="1"/>
    <col min="13" max="16384" width="9.140625" style="6"/>
  </cols>
  <sheetData>
    <row r="1" spans="1:12" ht="22.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75" customHeight="1" x14ac:dyDescent="0.2">
      <c r="A2" s="1" t="s">
        <v>62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1" t="s">
        <v>5</v>
      </c>
      <c r="K3" s="2"/>
      <c r="L3" s="3"/>
    </row>
    <row r="4" spans="1:12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7" t="s">
        <v>19</v>
      </c>
      <c r="G4" s="16" t="s">
        <v>7</v>
      </c>
      <c r="H4" s="18"/>
      <c r="I4" s="18" t="s">
        <v>9</v>
      </c>
      <c r="J4" s="19" t="s">
        <v>7</v>
      </c>
      <c r="K4" s="17" t="s">
        <v>8</v>
      </c>
      <c r="L4" s="17" t="s">
        <v>19</v>
      </c>
    </row>
    <row r="5" spans="1:12" ht="15" x14ac:dyDescent="0.2">
      <c r="A5" s="20"/>
      <c r="B5" s="11"/>
      <c r="C5" s="11"/>
      <c r="D5" s="11"/>
      <c r="E5" s="21"/>
      <c r="F5" s="21"/>
      <c r="G5" s="11"/>
      <c r="H5" s="18" t="s">
        <v>20</v>
      </c>
      <c r="I5" s="16" t="s">
        <v>21</v>
      </c>
      <c r="J5" s="19"/>
      <c r="K5" s="21"/>
      <c r="L5" s="21"/>
    </row>
    <row r="6" spans="1:12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22" t="s">
        <v>22</v>
      </c>
      <c r="L6" s="42" t="s">
        <v>22</v>
      </c>
    </row>
    <row r="7" spans="1:12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</row>
    <row r="8" spans="1:12" ht="15" customHeight="1" x14ac:dyDescent="0.2">
      <c r="A8" s="27">
        <v>1</v>
      </c>
      <c r="B8" s="28" t="s">
        <v>24</v>
      </c>
      <c r="C8" s="27" t="s">
        <v>25</v>
      </c>
      <c r="D8" s="27">
        <v>1</v>
      </c>
      <c r="E8" s="29">
        <v>2.8</v>
      </c>
      <c r="F8" s="29">
        <f>D8*E8</f>
        <v>2.8</v>
      </c>
      <c r="G8" s="27"/>
      <c r="H8" s="27">
        <f>G8*E8</f>
        <v>0</v>
      </c>
      <c r="I8" s="29">
        <f>H8/F8*100</f>
        <v>0</v>
      </c>
      <c r="J8" s="27">
        <v>1</v>
      </c>
      <c r="K8" s="29">
        <v>2.8</v>
      </c>
      <c r="L8" s="27">
        <f>J8*K8</f>
        <v>2.8</v>
      </c>
    </row>
    <row r="9" spans="1:12" ht="15" customHeight="1" x14ac:dyDescent="0.2">
      <c r="A9" s="27">
        <v>2</v>
      </c>
      <c r="B9" s="30" t="s">
        <v>26</v>
      </c>
      <c r="C9" s="27" t="s">
        <v>25</v>
      </c>
      <c r="D9" s="27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27"/>
      <c r="K9" s="29"/>
      <c r="L9" s="27"/>
    </row>
    <row r="10" spans="1:12" ht="15.75" hidden="1" customHeight="1" x14ac:dyDescent="0.2">
      <c r="A10" s="27">
        <v>3</v>
      </c>
      <c r="B10" s="28" t="s">
        <v>27</v>
      </c>
      <c r="C10" s="27"/>
      <c r="D10" s="27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27"/>
      <c r="K10" s="29"/>
      <c r="L10" s="27"/>
    </row>
    <row r="11" spans="1:12" ht="16.5" customHeight="1" x14ac:dyDescent="0.2">
      <c r="A11" s="27">
        <v>4</v>
      </c>
      <c r="B11" s="28" t="s">
        <v>28</v>
      </c>
      <c r="C11" s="27" t="s">
        <v>71</v>
      </c>
      <c r="D11" s="27">
        <v>20</v>
      </c>
      <c r="E11" s="29">
        <v>0.4</v>
      </c>
      <c r="F11" s="29">
        <f t="shared" si="2"/>
        <v>8</v>
      </c>
      <c r="G11" s="27">
        <v>50</v>
      </c>
      <c r="H11" s="27">
        <f t="shared" si="0"/>
        <v>20</v>
      </c>
      <c r="I11" s="29">
        <f t="shared" si="1"/>
        <v>250</v>
      </c>
      <c r="J11" s="27">
        <v>20</v>
      </c>
      <c r="K11" s="29">
        <v>0.4</v>
      </c>
      <c r="L11" s="27">
        <f>J11*K11</f>
        <v>8</v>
      </c>
    </row>
    <row r="12" spans="1:12" ht="18" customHeight="1" x14ac:dyDescent="0.2">
      <c r="A12" s="27">
        <v>5</v>
      </c>
      <c r="B12" s="28" t="s">
        <v>29</v>
      </c>
      <c r="C12" s="27" t="s">
        <v>25</v>
      </c>
      <c r="D12" s="27"/>
      <c r="E12" s="29"/>
      <c r="F12" s="29"/>
      <c r="G12" s="27"/>
      <c r="H12" s="27">
        <f t="shared" si="0"/>
        <v>0</v>
      </c>
      <c r="I12" s="29" t="e">
        <f t="shared" si="1"/>
        <v>#DIV/0!</v>
      </c>
      <c r="J12" s="27"/>
      <c r="K12" s="29"/>
      <c r="L12" s="27"/>
    </row>
    <row r="13" spans="1:12" ht="18.75" customHeight="1" x14ac:dyDescent="0.2">
      <c r="A13" s="27">
        <v>6</v>
      </c>
      <c r="B13" s="28" t="s">
        <v>30</v>
      </c>
      <c r="C13" s="27" t="s">
        <v>25</v>
      </c>
      <c r="D13" s="27"/>
      <c r="E13" s="29"/>
      <c r="F13" s="29"/>
      <c r="G13" s="27"/>
      <c r="H13" s="27">
        <f t="shared" si="0"/>
        <v>0</v>
      </c>
      <c r="I13" s="29" t="e">
        <f t="shared" si="1"/>
        <v>#DIV/0!</v>
      </c>
      <c r="J13" s="27"/>
      <c r="K13" s="29"/>
      <c r="L13" s="27"/>
    </row>
    <row r="14" spans="1:12" ht="17.25" customHeight="1" x14ac:dyDescent="0.2">
      <c r="A14" s="27">
        <v>7</v>
      </c>
      <c r="B14" s="28" t="s">
        <v>31</v>
      </c>
      <c r="C14" s="27" t="s">
        <v>25</v>
      </c>
      <c r="D14" s="27">
        <v>2</v>
      </c>
      <c r="E14" s="29">
        <v>1.2</v>
      </c>
      <c r="F14" s="29">
        <f t="shared" si="2"/>
        <v>2.4</v>
      </c>
      <c r="G14" s="27"/>
      <c r="H14" s="27">
        <f t="shared" si="0"/>
        <v>0</v>
      </c>
      <c r="I14" s="29">
        <f t="shared" si="1"/>
        <v>0</v>
      </c>
      <c r="J14" s="27">
        <v>2</v>
      </c>
      <c r="K14" s="29">
        <v>1.2</v>
      </c>
      <c r="L14" s="27">
        <f>J14*K14</f>
        <v>2.4</v>
      </c>
    </row>
    <row r="15" spans="1:12" ht="15" customHeight="1" x14ac:dyDescent="0.2">
      <c r="A15" s="31">
        <v>8</v>
      </c>
      <c r="B15" s="32" t="s">
        <v>32</v>
      </c>
      <c r="C15" s="31" t="s">
        <v>25</v>
      </c>
      <c r="D15" s="27">
        <v>4</v>
      </c>
      <c r="E15" s="29">
        <v>0.3</v>
      </c>
      <c r="F15" s="29">
        <f t="shared" si="2"/>
        <v>1.2</v>
      </c>
      <c r="G15" s="33"/>
      <c r="H15" s="27">
        <f t="shared" si="0"/>
        <v>0</v>
      </c>
      <c r="I15" s="29">
        <f t="shared" si="1"/>
        <v>0</v>
      </c>
      <c r="J15" s="27">
        <v>4</v>
      </c>
      <c r="K15" s="29">
        <v>0.3</v>
      </c>
      <c r="L15" s="27">
        <f>J15*K15</f>
        <v>1.2</v>
      </c>
    </row>
    <row r="16" spans="1:12" ht="15" customHeight="1" x14ac:dyDescent="0.2">
      <c r="A16" s="34" t="s">
        <v>33</v>
      </c>
      <c r="B16" s="27" t="s">
        <v>34</v>
      </c>
      <c r="C16" s="27" t="s">
        <v>25</v>
      </c>
      <c r="D16" s="27">
        <v>1</v>
      </c>
      <c r="E16" s="29">
        <v>5</v>
      </c>
      <c r="F16" s="29">
        <f t="shared" si="2"/>
        <v>5</v>
      </c>
      <c r="G16" s="27"/>
      <c r="H16" s="27">
        <f t="shared" si="0"/>
        <v>0</v>
      </c>
      <c r="I16" s="29">
        <f t="shared" si="1"/>
        <v>0</v>
      </c>
      <c r="J16" s="27">
        <v>1</v>
      </c>
      <c r="K16" s="29">
        <v>5</v>
      </c>
      <c r="L16" s="27">
        <f>J16*K16</f>
        <v>5</v>
      </c>
    </row>
    <row r="17" spans="1:12" ht="17.25" customHeight="1" x14ac:dyDescent="0.2">
      <c r="A17" s="24" t="s">
        <v>35</v>
      </c>
      <c r="B17" s="24"/>
      <c r="C17" s="27"/>
      <c r="D17" s="27"/>
      <c r="E17" s="29"/>
      <c r="F17" s="29"/>
      <c r="G17" s="27"/>
      <c r="H17" s="27">
        <f t="shared" si="0"/>
        <v>0</v>
      </c>
      <c r="I17" s="29" t="e">
        <f t="shared" si="1"/>
        <v>#DIV/0!</v>
      </c>
      <c r="J17" s="27"/>
      <c r="K17" s="29"/>
      <c r="L17" s="27"/>
    </row>
    <row r="18" spans="1:12" ht="18" customHeight="1" x14ac:dyDescent="0.2">
      <c r="A18" s="27">
        <v>10</v>
      </c>
      <c r="B18" s="28" t="s">
        <v>36</v>
      </c>
      <c r="C18" s="27" t="s">
        <v>25</v>
      </c>
      <c r="D18" s="27"/>
      <c r="E18" s="29"/>
      <c r="F18" s="29"/>
      <c r="G18" s="27"/>
      <c r="H18" s="27">
        <f t="shared" si="0"/>
        <v>0</v>
      </c>
      <c r="I18" s="29" t="e">
        <f t="shared" si="1"/>
        <v>#DIV/0!</v>
      </c>
      <c r="J18" s="27"/>
      <c r="K18" s="29"/>
      <c r="L18" s="27"/>
    </row>
    <row r="19" spans="1:12" ht="17.25" customHeight="1" x14ac:dyDescent="0.2">
      <c r="A19" s="27">
        <v>11</v>
      </c>
      <c r="B19" s="28" t="s">
        <v>37</v>
      </c>
      <c r="C19" s="27" t="s">
        <v>71</v>
      </c>
      <c r="D19" s="27">
        <v>1</v>
      </c>
      <c r="E19" s="29">
        <v>3.5</v>
      </c>
      <c r="F19" s="29">
        <f t="shared" si="2"/>
        <v>3.5</v>
      </c>
      <c r="G19" s="27"/>
      <c r="H19" s="27">
        <f t="shared" si="0"/>
        <v>0</v>
      </c>
      <c r="I19" s="29">
        <f t="shared" si="1"/>
        <v>0</v>
      </c>
      <c r="J19" s="27">
        <v>1</v>
      </c>
      <c r="K19" s="29">
        <v>3.5</v>
      </c>
      <c r="L19" s="27">
        <f>J19*K19</f>
        <v>3.5</v>
      </c>
    </row>
    <row r="20" spans="1:12" ht="15" customHeight="1" x14ac:dyDescent="0.2">
      <c r="A20" s="27">
        <v>12</v>
      </c>
      <c r="B20" s="28" t="s">
        <v>38</v>
      </c>
      <c r="C20" s="27" t="s">
        <v>25</v>
      </c>
      <c r="D20" s="27">
        <v>1</v>
      </c>
      <c r="E20" s="29">
        <v>3.4</v>
      </c>
      <c r="F20" s="29">
        <f t="shared" si="2"/>
        <v>3.4</v>
      </c>
      <c r="G20" s="27">
        <v>2</v>
      </c>
      <c r="H20" s="27">
        <f t="shared" si="0"/>
        <v>6.8</v>
      </c>
      <c r="I20" s="29">
        <f t="shared" si="1"/>
        <v>200</v>
      </c>
      <c r="J20" s="27">
        <v>1</v>
      </c>
      <c r="K20" s="29">
        <v>3.4</v>
      </c>
      <c r="L20" s="27">
        <f>J20*K20</f>
        <v>3.4</v>
      </c>
    </row>
    <row r="21" spans="1:12" ht="15.75" customHeight="1" x14ac:dyDescent="0.2">
      <c r="A21" s="27">
        <v>13</v>
      </c>
      <c r="B21" s="28" t="s">
        <v>39</v>
      </c>
      <c r="C21" s="27" t="s">
        <v>25</v>
      </c>
      <c r="D21" s="27"/>
      <c r="E21" s="29">
        <v>11.3</v>
      </c>
      <c r="F21" s="29">
        <f t="shared" si="2"/>
        <v>0</v>
      </c>
      <c r="G21" s="27">
        <v>2</v>
      </c>
      <c r="H21" s="27">
        <f t="shared" si="0"/>
        <v>22.6</v>
      </c>
      <c r="I21" s="29" t="e">
        <f t="shared" si="1"/>
        <v>#DIV/0!</v>
      </c>
      <c r="J21" s="27"/>
      <c r="K21" s="29">
        <v>11.3</v>
      </c>
      <c r="L21" s="27">
        <f>J21*K21</f>
        <v>0</v>
      </c>
    </row>
    <row r="22" spans="1:12" ht="15.75" customHeight="1" x14ac:dyDescent="0.2">
      <c r="A22" s="27">
        <v>14</v>
      </c>
      <c r="B22" s="28" t="s">
        <v>40</v>
      </c>
      <c r="C22" s="27" t="s">
        <v>25</v>
      </c>
      <c r="D22" s="27"/>
      <c r="E22" s="29">
        <v>0.5</v>
      </c>
      <c r="F22" s="29">
        <f t="shared" si="2"/>
        <v>0</v>
      </c>
      <c r="G22" s="27"/>
      <c r="H22" s="27">
        <f t="shared" si="0"/>
        <v>0</v>
      </c>
      <c r="I22" s="29" t="e">
        <f t="shared" si="1"/>
        <v>#DIV/0!</v>
      </c>
      <c r="J22" s="27"/>
      <c r="K22" s="29">
        <v>0.5</v>
      </c>
      <c r="L22" s="27">
        <f>J22*K22</f>
        <v>0</v>
      </c>
    </row>
    <row r="23" spans="1:12" ht="16.5" customHeight="1" x14ac:dyDescent="0.2">
      <c r="A23" s="27">
        <v>15</v>
      </c>
      <c r="B23" s="28" t="s">
        <v>41</v>
      </c>
      <c r="C23" s="27" t="s">
        <v>25</v>
      </c>
      <c r="D23" s="27"/>
      <c r="E23" s="29">
        <v>0.1</v>
      </c>
      <c r="F23" s="29">
        <f t="shared" si="2"/>
        <v>0</v>
      </c>
      <c r="G23" s="27"/>
      <c r="H23" s="27">
        <f t="shared" si="0"/>
        <v>0</v>
      </c>
      <c r="I23" s="29" t="e">
        <f t="shared" si="1"/>
        <v>#DIV/0!</v>
      </c>
      <c r="J23" s="27"/>
      <c r="K23" s="29">
        <v>0.1</v>
      </c>
      <c r="L23" s="27">
        <f>J23*K23</f>
        <v>0</v>
      </c>
    </row>
    <row r="24" spans="1:12" ht="18.75" customHeight="1" x14ac:dyDescent="0.2">
      <c r="A24" s="27">
        <v>16</v>
      </c>
      <c r="B24" s="28" t="s">
        <v>42</v>
      </c>
      <c r="C24" s="27" t="s">
        <v>25</v>
      </c>
      <c r="D24" s="27"/>
      <c r="E24" s="29">
        <v>2</v>
      </c>
      <c r="F24" s="29">
        <f t="shared" si="2"/>
        <v>0</v>
      </c>
      <c r="G24" s="27"/>
      <c r="H24" s="27">
        <f t="shared" si="0"/>
        <v>0</v>
      </c>
      <c r="I24" s="29" t="e">
        <f t="shared" si="1"/>
        <v>#DIV/0!</v>
      </c>
      <c r="J24" s="27"/>
      <c r="K24" s="29">
        <v>2</v>
      </c>
      <c r="L24" s="27">
        <f>J24*K24</f>
        <v>0</v>
      </c>
    </row>
    <row r="25" spans="1:12" ht="17.25" customHeight="1" x14ac:dyDescent="0.2">
      <c r="A25" s="27">
        <v>17</v>
      </c>
      <c r="B25" s="28" t="s">
        <v>43</v>
      </c>
      <c r="C25" s="27" t="s">
        <v>25</v>
      </c>
      <c r="D25" s="27"/>
      <c r="E25" s="29">
        <v>9</v>
      </c>
      <c r="F25" s="29">
        <f t="shared" si="2"/>
        <v>0</v>
      </c>
      <c r="G25" s="27"/>
      <c r="H25" s="27">
        <f t="shared" si="0"/>
        <v>0</v>
      </c>
      <c r="I25" s="29" t="e">
        <f t="shared" si="1"/>
        <v>#DIV/0!</v>
      </c>
      <c r="J25" s="27"/>
      <c r="K25" s="29">
        <v>9</v>
      </c>
      <c r="L25" s="27">
        <f>J25*K25</f>
        <v>0</v>
      </c>
    </row>
    <row r="26" spans="1:12" ht="17.25" customHeight="1" x14ac:dyDescent="0.2">
      <c r="A26" s="27">
        <v>18</v>
      </c>
      <c r="B26" s="28" t="s">
        <v>44</v>
      </c>
      <c r="C26" s="27" t="s">
        <v>25</v>
      </c>
      <c r="D26" s="27">
        <v>4</v>
      </c>
      <c r="E26" s="29">
        <v>3.5</v>
      </c>
      <c r="F26" s="29">
        <f t="shared" si="2"/>
        <v>14</v>
      </c>
      <c r="G26" s="27"/>
      <c r="H26" s="27">
        <f t="shared" si="0"/>
        <v>0</v>
      </c>
      <c r="I26" s="29">
        <f t="shared" si="1"/>
        <v>0</v>
      </c>
      <c r="J26" s="27">
        <v>4</v>
      </c>
      <c r="K26" s="29">
        <v>3.5</v>
      </c>
      <c r="L26" s="27">
        <f>J26*K26</f>
        <v>14</v>
      </c>
    </row>
    <row r="27" spans="1:12" ht="17.25" customHeight="1" x14ac:dyDescent="0.2">
      <c r="A27" s="27">
        <v>19</v>
      </c>
      <c r="B27" s="28" t="s">
        <v>45</v>
      </c>
      <c r="C27" s="27" t="s">
        <v>25</v>
      </c>
      <c r="D27" s="27">
        <v>1</v>
      </c>
      <c r="E27" s="29">
        <v>1</v>
      </c>
      <c r="F27" s="29">
        <f t="shared" si="2"/>
        <v>1</v>
      </c>
      <c r="G27" s="27"/>
      <c r="H27" s="27">
        <f t="shared" si="0"/>
        <v>0</v>
      </c>
      <c r="I27" s="29">
        <f t="shared" si="1"/>
        <v>0</v>
      </c>
      <c r="J27" s="27">
        <v>1</v>
      </c>
      <c r="K27" s="29">
        <v>1</v>
      </c>
      <c r="L27" s="27">
        <f>J27*K27</f>
        <v>1</v>
      </c>
    </row>
    <row r="28" spans="1:12" ht="17.25" customHeight="1" x14ac:dyDescent="0.2">
      <c r="A28" s="27">
        <v>20</v>
      </c>
      <c r="B28" s="28" t="s">
        <v>46</v>
      </c>
      <c r="C28" s="27" t="s">
        <v>47</v>
      </c>
      <c r="D28" s="27">
        <v>150</v>
      </c>
      <c r="E28" s="29">
        <v>0.43</v>
      </c>
      <c r="F28" s="29">
        <f t="shared" si="2"/>
        <v>64.5</v>
      </c>
      <c r="G28" s="27"/>
      <c r="H28" s="27">
        <f t="shared" si="0"/>
        <v>0</v>
      </c>
      <c r="I28" s="29">
        <f t="shared" si="1"/>
        <v>0</v>
      </c>
      <c r="J28" s="27">
        <v>150</v>
      </c>
      <c r="K28" s="29">
        <v>0.43</v>
      </c>
      <c r="L28" s="27">
        <f>J28*K28</f>
        <v>64.5</v>
      </c>
    </row>
    <row r="29" spans="1:12" ht="17.25" customHeight="1" x14ac:dyDescent="0.2">
      <c r="A29" s="27">
        <v>21</v>
      </c>
      <c r="B29" s="28" t="s">
        <v>48</v>
      </c>
      <c r="C29" s="27" t="s">
        <v>25</v>
      </c>
      <c r="D29" s="27">
        <v>1</v>
      </c>
      <c r="E29" s="29">
        <v>0.5</v>
      </c>
      <c r="F29" s="29">
        <f t="shared" si="2"/>
        <v>0.5</v>
      </c>
      <c r="G29" s="27">
        <v>2</v>
      </c>
      <c r="H29" s="27">
        <f t="shared" si="0"/>
        <v>1</v>
      </c>
      <c r="I29" s="29">
        <f t="shared" si="1"/>
        <v>200</v>
      </c>
      <c r="J29" s="27">
        <v>1</v>
      </c>
      <c r="K29" s="29">
        <v>0.5</v>
      </c>
      <c r="L29" s="27">
        <f>J29*K29</f>
        <v>0.5</v>
      </c>
    </row>
    <row r="30" spans="1:12" ht="15.75" customHeight="1" x14ac:dyDescent="0.2">
      <c r="A30" s="27">
        <v>22</v>
      </c>
      <c r="B30" s="28" t="s">
        <v>49</v>
      </c>
      <c r="C30" s="27" t="s">
        <v>25</v>
      </c>
      <c r="D30" s="27"/>
      <c r="E30" s="29">
        <v>2</v>
      </c>
      <c r="F30" s="29">
        <f>D30*E30</f>
        <v>0</v>
      </c>
      <c r="G30" s="27">
        <v>4</v>
      </c>
      <c r="H30" s="27">
        <f>G30*E30</f>
        <v>8</v>
      </c>
      <c r="I30" s="29" t="e">
        <f>H30/F30*100</f>
        <v>#DIV/0!</v>
      </c>
      <c r="J30" s="27"/>
      <c r="K30" s="29">
        <v>2</v>
      </c>
      <c r="L30" s="27">
        <f>J30*K30</f>
        <v>0</v>
      </c>
    </row>
    <row r="31" spans="1:12" ht="33" customHeight="1" x14ac:dyDescent="0.2">
      <c r="A31" s="27">
        <v>23</v>
      </c>
      <c r="B31" s="28" t="s">
        <v>50</v>
      </c>
      <c r="C31" s="27" t="s">
        <v>25</v>
      </c>
      <c r="D31" s="27">
        <v>1</v>
      </c>
      <c r="E31" s="29">
        <v>15</v>
      </c>
      <c r="F31" s="29">
        <f>D31*E31</f>
        <v>15</v>
      </c>
      <c r="G31" s="27"/>
      <c r="H31" s="27"/>
      <c r="I31" s="29"/>
      <c r="J31" s="27">
        <v>1</v>
      </c>
      <c r="K31" s="29">
        <v>15</v>
      </c>
      <c r="L31" s="27">
        <f>J31*K31</f>
        <v>15</v>
      </c>
    </row>
    <row r="32" spans="1:12" ht="18" customHeight="1" x14ac:dyDescent="0.2">
      <c r="A32" s="24" t="s">
        <v>51</v>
      </c>
      <c r="B32" s="24"/>
      <c r="C32" s="27"/>
      <c r="D32" s="27"/>
      <c r="E32" s="35"/>
      <c r="F32" s="29"/>
      <c r="G32" s="27"/>
      <c r="H32" s="27">
        <f t="shared" si="0"/>
        <v>0</v>
      </c>
      <c r="I32" s="29" t="e">
        <f t="shared" si="1"/>
        <v>#DIV/0!</v>
      </c>
      <c r="J32" s="27"/>
      <c r="K32" s="35"/>
      <c r="L32" s="27"/>
    </row>
    <row r="33" spans="1:12" ht="16.5" customHeight="1" x14ac:dyDescent="0.2">
      <c r="A33" s="27">
        <v>23</v>
      </c>
      <c r="B33" s="28" t="s">
        <v>52</v>
      </c>
      <c r="C33" s="27" t="s">
        <v>25</v>
      </c>
      <c r="D33" s="27">
        <v>1</v>
      </c>
      <c r="E33" s="29">
        <v>2</v>
      </c>
      <c r="F33" s="29">
        <f t="shared" si="2"/>
        <v>2</v>
      </c>
      <c r="G33" s="27">
        <v>1</v>
      </c>
      <c r="H33" s="27">
        <f t="shared" si="0"/>
        <v>2</v>
      </c>
      <c r="I33" s="29">
        <f t="shared" si="1"/>
        <v>100</v>
      </c>
      <c r="J33" s="27">
        <v>1</v>
      </c>
      <c r="K33" s="29">
        <v>2</v>
      </c>
      <c r="L33" s="27">
        <f>J33*K33</f>
        <v>2</v>
      </c>
    </row>
    <row r="34" spans="1:12" ht="16.5" customHeight="1" x14ac:dyDescent="0.2">
      <c r="A34" s="27">
        <v>24</v>
      </c>
      <c r="B34" s="28" t="s">
        <v>53</v>
      </c>
      <c r="C34" s="27" t="s">
        <v>25</v>
      </c>
      <c r="D34" s="27">
        <v>1</v>
      </c>
      <c r="E34" s="29">
        <v>0.8</v>
      </c>
      <c r="F34" s="29">
        <f t="shared" si="2"/>
        <v>0.8</v>
      </c>
      <c r="G34" s="27">
        <v>6</v>
      </c>
      <c r="H34" s="27">
        <f t="shared" si="0"/>
        <v>4.8000000000000007</v>
      </c>
      <c r="I34" s="29">
        <f t="shared" si="1"/>
        <v>600.00000000000011</v>
      </c>
      <c r="J34" s="27">
        <v>1</v>
      </c>
      <c r="K34" s="29">
        <v>0.8</v>
      </c>
      <c r="L34" s="27">
        <f>J34*K34</f>
        <v>0.8</v>
      </c>
    </row>
    <row r="35" spans="1:12" ht="15.75" customHeight="1" x14ac:dyDescent="0.2">
      <c r="A35" s="27">
        <v>25</v>
      </c>
      <c r="B35" s="28" t="s">
        <v>54</v>
      </c>
      <c r="C35" s="27" t="s">
        <v>25</v>
      </c>
      <c r="D35" s="27">
        <v>6</v>
      </c>
      <c r="E35" s="29">
        <v>0.4</v>
      </c>
      <c r="F35" s="29">
        <f t="shared" si="2"/>
        <v>2.4000000000000004</v>
      </c>
      <c r="G35" s="27">
        <v>18</v>
      </c>
      <c r="H35" s="27">
        <f t="shared" si="0"/>
        <v>7.2</v>
      </c>
      <c r="I35" s="29">
        <f t="shared" si="1"/>
        <v>299.99999999999994</v>
      </c>
      <c r="J35" s="27">
        <v>6</v>
      </c>
      <c r="K35" s="29">
        <v>0.4</v>
      </c>
      <c r="L35" s="27">
        <f>J35*K35</f>
        <v>2.4000000000000004</v>
      </c>
    </row>
    <row r="36" spans="1:12" ht="16.5" customHeight="1" x14ac:dyDescent="0.2">
      <c r="A36" s="27">
        <v>26</v>
      </c>
      <c r="B36" s="28" t="s">
        <v>55</v>
      </c>
      <c r="C36" s="27" t="s">
        <v>25</v>
      </c>
      <c r="D36" s="27">
        <v>1</v>
      </c>
      <c r="E36" s="29">
        <v>0.4</v>
      </c>
      <c r="F36" s="29">
        <f t="shared" si="2"/>
        <v>0.4</v>
      </c>
      <c r="G36" s="27">
        <v>5</v>
      </c>
      <c r="H36" s="27">
        <f t="shared" si="0"/>
        <v>2</v>
      </c>
      <c r="I36" s="29">
        <f t="shared" si="1"/>
        <v>500</v>
      </c>
      <c r="J36" s="27">
        <v>1</v>
      </c>
      <c r="K36" s="29">
        <v>0.4</v>
      </c>
      <c r="L36" s="27">
        <f>J36*K36</f>
        <v>0.4</v>
      </c>
    </row>
    <row r="37" spans="1:12" ht="18" customHeight="1" x14ac:dyDescent="0.2">
      <c r="A37" s="27">
        <v>27</v>
      </c>
      <c r="B37" s="28" t="s">
        <v>56</v>
      </c>
      <c r="C37" s="27" t="s">
        <v>25</v>
      </c>
      <c r="D37" s="27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27"/>
      <c r="K37" s="29"/>
      <c r="L37" s="27"/>
    </row>
    <row r="38" spans="1:12" ht="17.25" customHeight="1" x14ac:dyDescent="0.2">
      <c r="A38" s="27">
        <v>28</v>
      </c>
      <c r="B38" s="28" t="s">
        <v>57</v>
      </c>
      <c r="C38" s="27" t="s">
        <v>25</v>
      </c>
      <c r="D38" s="27">
        <v>1</v>
      </c>
      <c r="E38" s="29">
        <v>0.2</v>
      </c>
      <c r="F38" s="29">
        <f t="shared" si="2"/>
        <v>0.2</v>
      </c>
      <c r="G38" s="27">
        <v>5</v>
      </c>
      <c r="H38" s="27">
        <f t="shared" si="0"/>
        <v>1</v>
      </c>
      <c r="I38" s="29">
        <f t="shared" si="1"/>
        <v>500</v>
      </c>
      <c r="J38" s="27">
        <v>1</v>
      </c>
      <c r="K38" s="29">
        <v>0.2</v>
      </c>
      <c r="L38" s="27">
        <f>J38*K38</f>
        <v>0.2</v>
      </c>
    </row>
    <row r="39" spans="1:12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127.10000000000001</v>
      </c>
      <c r="G39" s="27"/>
      <c r="H39" s="18">
        <f>SUM(H8:H38)</f>
        <v>75.400000000000006</v>
      </c>
      <c r="I39" s="29">
        <f t="shared" si="1"/>
        <v>59.323367427222664</v>
      </c>
      <c r="J39" s="27"/>
      <c r="K39" s="27"/>
      <c r="L39" s="27">
        <f>SUM(L8:L38)</f>
        <v>127.10000000000001</v>
      </c>
    </row>
    <row r="40" spans="1:12" ht="22.5" customHeight="1" x14ac:dyDescent="0.2"/>
    <row r="41" spans="1:12" ht="15" x14ac:dyDescent="0.2">
      <c r="B41" s="38" t="s">
        <v>59</v>
      </c>
      <c r="C41" s="38"/>
      <c r="D41" s="39"/>
      <c r="E41" s="38"/>
      <c r="G41" s="38" t="s">
        <v>61</v>
      </c>
      <c r="H41" s="39"/>
      <c r="L41" s="38" t="s">
        <v>60</v>
      </c>
    </row>
  </sheetData>
  <mergeCells count="17">
    <mergeCell ref="J3:L3"/>
    <mergeCell ref="L4:L5"/>
    <mergeCell ref="K4:K5"/>
    <mergeCell ref="A1:L1"/>
    <mergeCell ref="A2:L2"/>
    <mergeCell ref="I5:I6"/>
    <mergeCell ref="A39:B39"/>
    <mergeCell ref="F4:F5"/>
    <mergeCell ref="G4:G6"/>
    <mergeCell ref="J4:J6"/>
    <mergeCell ref="B3:B6"/>
    <mergeCell ref="C3:C6"/>
    <mergeCell ref="D3:F3"/>
    <mergeCell ref="G3:I3"/>
    <mergeCell ref="A4:A5"/>
    <mergeCell ref="D4:D6"/>
    <mergeCell ref="E4:E5"/>
  </mergeCells>
  <pageMargins left="0.7" right="0.7" top="0.75" bottom="0.75" header="0.3" footer="0.3"/>
  <pageSetup paperSize="9" scale="7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="85" zoomScaleNormal="85" workbookViewId="0">
      <selection activeCell="C11" sqref="C11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0" width="16.42578125" style="6" customWidth="1"/>
    <col min="11" max="11" width="20.7109375" style="6" customWidth="1"/>
    <col min="12" max="12" width="20.5703125" style="6" customWidth="1"/>
    <col min="13" max="16384" width="9.140625" style="6"/>
  </cols>
  <sheetData>
    <row r="1" spans="1:12" ht="22.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75" customHeight="1" x14ac:dyDescent="0.2">
      <c r="A2" s="1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40" t="s">
        <v>5</v>
      </c>
      <c r="K3" s="41"/>
      <c r="L3" s="41"/>
    </row>
    <row r="4" spans="1:12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7" t="s">
        <v>19</v>
      </c>
      <c r="G4" s="16" t="s">
        <v>7</v>
      </c>
      <c r="H4" s="18"/>
      <c r="I4" s="18" t="s">
        <v>9</v>
      </c>
      <c r="J4" s="19" t="s">
        <v>7</v>
      </c>
      <c r="K4" s="17" t="s">
        <v>8</v>
      </c>
      <c r="L4" s="17" t="s">
        <v>19</v>
      </c>
    </row>
    <row r="5" spans="1:12" ht="15" x14ac:dyDescent="0.2">
      <c r="A5" s="20"/>
      <c r="B5" s="11"/>
      <c r="C5" s="11"/>
      <c r="D5" s="11"/>
      <c r="E5" s="21"/>
      <c r="F5" s="21"/>
      <c r="G5" s="11"/>
      <c r="H5" s="18" t="s">
        <v>20</v>
      </c>
      <c r="I5" s="16" t="s">
        <v>21</v>
      </c>
      <c r="J5" s="19"/>
      <c r="K5" s="21"/>
      <c r="L5" s="21"/>
    </row>
    <row r="6" spans="1:12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22" t="s">
        <v>22</v>
      </c>
      <c r="L6" s="42" t="s">
        <v>22</v>
      </c>
    </row>
    <row r="7" spans="1:12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</row>
    <row r="8" spans="1:12" ht="15" customHeight="1" x14ac:dyDescent="0.2">
      <c r="A8" s="27">
        <v>1</v>
      </c>
      <c r="B8" s="28" t="s">
        <v>24</v>
      </c>
      <c r="C8" s="27" t="s">
        <v>25</v>
      </c>
      <c r="D8" s="27">
        <v>1</v>
      </c>
      <c r="E8" s="29">
        <v>2.8</v>
      </c>
      <c r="F8" s="29">
        <f>D8*E8</f>
        <v>2.8</v>
      </c>
      <c r="G8" s="27"/>
      <c r="H8" s="27">
        <f>G8*E8</f>
        <v>0</v>
      </c>
      <c r="I8" s="29">
        <f>H8/F8*100</f>
        <v>0</v>
      </c>
      <c r="J8" s="27">
        <v>1</v>
      </c>
      <c r="K8" s="29">
        <v>2.8</v>
      </c>
      <c r="L8" s="27">
        <f>J8*K8</f>
        <v>2.8</v>
      </c>
    </row>
    <row r="9" spans="1:12" ht="15" customHeight="1" x14ac:dyDescent="0.2">
      <c r="A9" s="27">
        <v>2</v>
      </c>
      <c r="B9" s="30" t="s">
        <v>26</v>
      </c>
      <c r="C9" s="27" t="s">
        <v>25</v>
      </c>
      <c r="D9" s="27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27"/>
      <c r="K9" s="29"/>
      <c r="L9" s="27"/>
    </row>
    <row r="10" spans="1:12" ht="15.75" hidden="1" customHeight="1" x14ac:dyDescent="0.2">
      <c r="A10" s="27">
        <v>3</v>
      </c>
      <c r="B10" s="28" t="s">
        <v>27</v>
      </c>
      <c r="C10" s="27"/>
      <c r="D10" s="27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27"/>
      <c r="K10" s="29"/>
      <c r="L10" s="27"/>
    </row>
    <row r="11" spans="1:12" ht="16.5" customHeight="1" x14ac:dyDescent="0.2">
      <c r="A11" s="27">
        <v>4</v>
      </c>
      <c r="B11" s="28" t="s">
        <v>28</v>
      </c>
      <c r="C11" s="27" t="s">
        <v>71</v>
      </c>
      <c r="D11" s="27">
        <v>10</v>
      </c>
      <c r="E11" s="29">
        <v>0.4</v>
      </c>
      <c r="F11" s="29">
        <f t="shared" si="2"/>
        <v>4</v>
      </c>
      <c r="G11" s="27">
        <v>50</v>
      </c>
      <c r="H11" s="27">
        <f t="shared" si="0"/>
        <v>20</v>
      </c>
      <c r="I11" s="29">
        <f t="shared" si="1"/>
        <v>500</v>
      </c>
      <c r="J11" s="27">
        <v>10</v>
      </c>
      <c r="K11" s="29">
        <v>0.4</v>
      </c>
      <c r="L11" s="27">
        <f>J11*K11</f>
        <v>4</v>
      </c>
    </row>
    <row r="12" spans="1:12" ht="18" customHeight="1" x14ac:dyDescent="0.2">
      <c r="A12" s="27">
        <v>5</v>
      </c>
      <c r="B12" s="28" t="s">
        <v>29</v>
      </c>
      <c r="C12" s="27" t="s">
        <v>25</v>
      </c>
      <c r="D12" s="27"/>
      <c r="E12" s="29"/>
      <c r="F12" s="29"/>
      <c r="G12" s="27"/>
      <c r="H12" s="27">
        <f t="shared" si="0"/>
        <v>0</v>
      </c>
      <c r="I12" s="29" t="e">
        <f t="shared" si="1"/>
        <v>#DIV/0!</v>
      </c>
      <c r="J12" s="27"/>
      <c r="K12" s="29"/>
      <c r="L12" s="27"/>
    </row>
    <row r="13" spans="1:12" ht="18.75" customHeight="1" x14ac:dyDescent="0.2">
      <c r="A13" s="27">
        <v>6</v>
      </c>
      <c r="B13" s="28" t="s">
        <v>30</v>
      </c>
      <c r="C13" s="27" t="s">
        <v>25</v>
      </c>
      <c r="D13" s="27"/>
      <c r="E13" s="29"/>
      <c r="F13" s="29"/>
      <c r="G13" s="27"/>
      <c r="H13" s="27">
        <f t="shared" si="0"/>
        <v>0</v>
      </c>
      <c r="I13" s="29" t="e">
        <f t="shared" si="1"/>
        <v>#DIV/0!</v>
      </c>
      <c r="J13" s="27"/>
      <c r="K13" s="29"/>
      <c r="L13" s="27"/>
    </row>
    <row r="14" spans="1:12" ht="17.25" customHeight="1" x14ac:dyDescent="0.2">
      <c r="A14" s="27">
        <v>7</v>
      </c>
      <c r="B14" s="28" t="s">
        <v>31</v>
      </c>
      <c r="C14" s="27" t="s">
        <v>25</v>
      </c>
      <c r="D14" s="27">
        <v>3</v>
      </c>
      <c r="E14" s="29">
        <v>1.2</v>
      </c>
      <c r="F14" s="29">
        <f t="shared" si="2"/>
        <v>3.5999999999999996</v>
      </c>
      <c r="G14" s="27"/>
      <c r="H14" s="27">
        <f t="shared" si="0"/>
        <v>0</v>
      </c>
      <c r="I14" s="29">
        <f t="shared" si="1"/>
        <v>0</v>
      </c>
      <c r="J14" s="27">
        <v>3</v>
      </c>
      <c r="K14" s="29">
        <v>1.2</v>
      </c>
      <c r="L14" s="27">
        <f>J14*K14</f>
        <v>3.5999999999999996</v>
      </c>
    </row>
    <row r="15" spans="1:12" ht="15" customHeight="1" x14ac:dyDescent="0.2">
      <c r="A15" s="31">
        <v>8</v>
      </c>
      <c r="B15" s="32" t="s">
        <v>32</v>
      </c>
      <c r="C15" s="31" t="s">
        <v>25</v>
      </c>
      <c r="D15" s="27">
        <v>6</v>
      </c>
      <c r="E15" s="29">
        <v>0.3</v>
      </c>
      <c r="F15" s="29">
        <f t="shared" si="2"/>
        <v>1.7999999999999998</v>
      </c>
      <c r="G15" s="27"/>
      <c r="H15" s="27">
        <f t="shared" si="0"/>
        <v>0</v>
      </c>
      <c r="I15" s="29">
        <f t="shared" si="1"/>
        <v>0</v>
      </c>
      <c r="J15" s="27">
        <v>6</v>
      </c>
      <c r="K15" s="29">
        <v>0.3</v>
      </c>
      <c r="L15" s="27">
        <f>J15*K15</f>
        <v>1.7999999999999998</v>
      </c>
    </row>
    <row r="16" spans="1:12" ht="15" customHeight="1" x14ac:dyDescent="0.2">
      <c r="A16" s="34" t="s">
        <v>33</v>
      </c>
      <c r="B16" s="27" t="s">
        <v>34</v>
      </c>
      <c r="C16" s="27" t="s">
        <v>25</v>
      </c>
      <c r="D16" s="27">
        <v>1</v>
      </c>
      <c r="E16" s="29">
        <v>5</v>
      </c>
      <c r="F16" s="29">
        <f t="shared" si="2"/>
        <v>5</v>
      </c>
      <c r="G16" s="27"/>
      <c r="H16" s="27">
        <f t="shared" si="0"/>
        <v>0</v>
      </c>
      <c r="I16" s="29">
        <f t="shared" si="1"/>
        <v>0</v>
      </c>
      <c r="J16" s="27">
        <v>1</v>
      </c>
      <c r="K16" s="29">
        <v>5</v>
      </c>
      <c r="L16" s="27">
        <f>J16*K16</f>
        <v>5</v>
      </c>
    </row>
    <row r="17" spans="1:12" ht="17.25" customHeight="1" x14ac:dyDescent="0.2">
      <c r="A17" s="24" t="s">
        <v>35</v>
      </c>
      <c r="B17" s="24"/>
      <c r="C17" s="27"/>
      <c r="D17" s="27"/>
      <c r="E17" s="29"/>
      <c r="F17" s="29"/>
      <c r="G17" s="27"/>
      <c r="H17" s="27">
        <f t="shared" si="0"/>
        <v>0</v>
      </c>
      <c r="I17" s="29" t="e">
        <f t="shared" si="1"/>
        <v>#DIV/0!</v>
      </c>
      <c r="J17" s="27"/>
      <c r="K17" s="29"/>
      <c r="L17" s="27"/>
    </row>
    <row r="18" spans="1:12" ht="18" customHeight="1" x14ac:dyDescent="0.2">
      <c r="A18" s="27">
        <v>10</v>
      </c>
      <c r="B18" s="28" t="s">
        <v>36</v>
      </c>
      <c r="C18" s="27" t="s">
        <v>25</v>
      </c>
      <c r="D18" s="27"/>
      <c r="E18" s="29"/>
      <c r="F18" s="29"/>
      <c r="G18" s="27"/>
      <c r="H18" s="27">
        <f t="shared" si="0"/>
        <v>0</v>
      </c>
      <c r="I18" s="29" t="e">
        <f t="shared" si="1"/>
        <v>#DIV/0!</v>
      </c>
      <c r="J18" s="27"/>
      <c r="K18" s="29"/>
      <c r="L18" s="27"/>
    </row>
    <row r="19" spans="1:12" ht="17.25" customHeight="1" x14ac:dyDescent="0.2">
      <c r="A19" s="27">
        <v>11</v>
      </c>
      <c r="B19" s="28" t="s">
        <v>37</v>
      </c>
      <c r="C19" s="27" t="s">
        <v>25</v>
      </c>
      <c r="D19" s="27"/>
      <c r="E19" s="29"/>
      <c r="F19" s="29"/>
      <c r="G19" s="27"/>
      <c r="H19" s="27"/>
      <c r="I19" s="29"/>
      <c r="J19" s="27"/>
      <c r="K19" s="29"/>
      <c r="L19" s="27"/>
    </row>
    <row r="20" spans="1:12" ht="15" customHeight="1" x14ac:dyDescent="0.2">
      <c r="A20" s="27">
        <v>12</v>
      </c>
      <c r="B20" s="28" t="s">
        <v>38</v>
      </c>
      <c r="C20" s="27" t="s">
        <v>25</v>
      </c>
      <c r="D20" s="27">
        <v>2</v>
      </c>
      <c r="E20" s="29">
        <v>3.4</v>
      </c>
      <c r="F20" s="29">
        <f t="shared" si="2"/>
        <v>6.8</v>
      </c>
      <c r="G20" s="27">
        <v>2</v>
      </c>
      <c r="H20" s="27">
        <f t="shared" si="0"/>
        <v>6.8</v>
      </c>
      <c r="I20" s="29">
        <f t="shared" si="1"/>
        <v>100</v>
      </c>
      <c r="J20" s="27">
        <v>2</v>
      </c>
      <c r="K20" s="29">
        <v>3.4</v>
      </c>
      <c r="L20" s="27">
        <f>J20*K20</f>
        <v>6.8</v>
      </c>
    </row>
    <row r="21" spans="1:12" ht="15.75" customHeight="1" x14ac:dyDescent="0.2">
      <c r="A21" s="27">
        <v>13</v>
      </c>
      <c r="B21" s="28" t="s">
        <v>39</v>
      </c>
      <c r="C21" s="27" t="s">
        <v>25</v>
      </c>
      <c r="D21" s="27"/>
      <c r="E21" s="29"/>
      <c r="F21" s="29"/>
      <c r="G21" s="27"/>
      <c r="H21" s="27"/>
      <c r="I21" s="29"/>
      <c r="J21" s="27"/>
      <c r="K21" s="29"/>
      <c r="L21" s="27"/>
    </row>
    <row r="22" spans="1:12" ht="15.75" customHeight="1" x14ac:dyDescent="0.2">
      <c r="A22" s="27">
        <v>14</v>
      </c>
      <c r="B22" s="28" t="s">
        <v>40</v>
      </c>
      <c r="C22" s="27" t="s">
        <v>25</v>
      </c>
      <c r="D22" s="27">
        <v>1</v>
      </c>
      <c r="E22" s="29">
        <v>0.5</v>
      </c>
      <c r="F22" s="29">
        <f t="shared" si="2"/>
        <v>0.5</v>
      </c>
      <c r="G22" s="27"/>
      <c r="H22" s="27">
        <f t="shared" si="0"/>
        <v>0</v>
      </c>
      <c r="I22" s="29">
        <f t="shared" si="1"/>
        <v>0</v>
      </c>
      <c r="J22" s="27">
        <v>1</v>
      </c>
      <c r="K22" s="29">
        <v>0.5</v>
      </c>
      <c r="L22" s="27">
        <f>J22*K22</f>
        <v>0.5</v>
      </c>
    </row>
    <row r="23" spans="1:12" ht="16.5" customHeight="1" x14ac:dyDescent="0.2">
      <c r="A23" s="27">
        <v>15</v>
      </c>
      <c r="B23" s="28" t="s">
        <v>41</v>
      </c>
      <c r="C23" s="27" t="s">
        <v>25</v>
      </c>
      <c r="D23" s="27">
        <v>5</v>
      </c>
      <c r="E23" s="29">
        <v>0.1</v>
      </c>
      <c r="F23" s="29">
        <f t="shared" si="2"/>
        <v>0.5</v>
      </c>
      <c r="G23" s="27"/>
      <c r="H23" s="27">
        <f t="shared" si="0"/>
        <v>0</v>
      </c>
      <c r="I23" s="29">
        <f t="shared" si="1"/>
        <v>0</v>
      </c>
      <c r="J23" s="27">
        <v>5</v>
      </c>
      <c r="K23" s="29">
        <v>0.1</v>
      </c>
      <c r="L23" s="27">
        <f>J23*K23</f>
        <v>0.5</v>
      </c>
    </row>
    <row r="24" spans="1:12" ht="18.75" customHeight="1" x14ac:dyDescent="0.2">
      <c r="A24" s="27">
        <v>16</v>
      </c>
      <c r="B24" s="28" t="s">
        <v>42</v>
      </c>
      <c r="C24" s="27" t="s">
        <v>25</v>
      </c>
      <c r="D24" s="27"/>
      <c r="E24" s="29"/>
      <c r="F24" s="29"/>
      <c r="G24" s="27"/>
      <c r="H24" s="27"/>
      <c r="I24" s="29"/>
      <c r="J24" s="27"/>
      <c r="K24" s="29"/>
      <c r="L24" s="27"/>
    </row>
    <row r="25" spans="1:12" ht="17.25" customHeight="1" x14ac:dyDescent="0.2">
      <c r="A25" s="27">
        <v>17</v>
      </c>
      <c r="B25" s="28" t="s">
        <v>43</v>
      </c>
      <c r="C25" s="27" t="s">
        <v>25</v>
      </c>
      <c r="D25" s="27">
        <v>3</v>
      </c>
      <c r="E25" s="29">
        <v>9</v>
      </c>
      <c r="F25" s="29">
        <f t="shared" si="2"/>
        <v>27</v>
      </c>
      <c r="G25" s="27"/>
      <c r="H25" s="27">
        <f t="shared" si="0"/>
        <v>0</v>
      </c>
      <c r="I25" s="29">
        <f t="shared" si="1"/>
        <v>0</v>
      </c>
      <c r="J25" s="27">
        <v>3</v>
      </c>
      <c r="K25" s="29">
        <v>9</v>
      </c>
      <c r="L25" s="27">
        <f>J25*K25</f>
        <v>27</v>
      </c>
    </row>
    <row r="26" spans="1:12" ht="17.25" customHeight="1" x14ac:dyDescent="0.2">
      <c r="A26" s="27">
        <v>18</v>
      </c>
      <c r="B26" s="28" t="s">
        <v>44</v>
      </c>
      <c r="C26" s="27" t="s">
        <v>25</v>
      </c>
      <c r="D26" s="27">
        <v>2</v>
      </c>
      <c r="E26" s="29">
        <v>3.5</v>
      </c>
      <c r="F26" s="29">
        <f t="shared" si="2"/>
        <v>7</v>
      </c>
      <c r="G26" s="27"/>
      <c r="H26" s="27">
        <f t="shared" si="0"/>
        <v>0</v>
      </c>
      <c r="I26" s="29">
        <f t="shared" si="1"/>
        <v>0</v>
      </c>
      <c r="J26" s="27">
        <v>2</v>
      </c>
      <c r="K26" s="29">
        <v>3.5</v>
      </c>
      <c r="L26" s="27">
        <f>J26*K26</f>
        <v>7</v>
      </c>
    </row>
    <row r="27" spans="1:12" ht="17.25" customHeight="1" x14ac:dyDescent="0.2">
      <c r="A27" s="27">
        <v>19</v>
      </c>
      <c r="B27" s="28" t="s">
        <v>45</v>
      </c>
      <c r="C27" s="27" t="s">
        <v>25</v>
      </c>
      <c r="D27" s="27">
        <v>3</v>
      </c>
      <c r="E27" s="29">
        <v>1</v>
      </c>
      <c r="F27" s="29">
        <f t="shared" si="2"/>
        <v>3</v>
      </c>
      <c r="G27" s="27"/>
      <c r="H27" s="27">
        <f t="shared" si="0"/>
        <v>0</v>
      </c>
      <c r="I27" s="29">
        <f t="shared" si="1"/>
        <v>0</v>
      </c>
      <c r="J27" s="27">
        <v>3</v>
      </c>
      <c r="K27" s="29">
        <v>1</v>
      </c>
      <c r="L27" s="27">
        <f>J27*K27</f>
        <v>3</v>
      </c>
    </row>
    <row r="28" spans="1:12" ht="17.25" customHeight="1" x14ac:dyDescent="0.2">
      <c r="A28" s="27">
        <v>20</v>
      </c>
      <c r="B28" s="28" t="s">
        <v>46</v>
      </c>
      <c r="C28" s="27" t="s">
        <v>47</v>
      </c>
      <c r="D28" s="27">
        <v>130</v>
      </c>
      <c r="E28" s="29">
        <v>0.43</v>
      </c>
      <c r="F28" s="29">
        <f t="shared" si="2"/>
        <v>55.9</v>
      </c>
      <c r="G28" s="27"/>
      <c r="H28" s="27">
        <f t="shared" si="0"/>
        <v>0</v>
      </c>
      <c r="I28" s="29">
        <f t="shared" si="1"/>
        <v>0</v>
      </c>
      <c r="J28" s="27">
        <v>130</v>
      </c>
      <c r="K28" s="29">
        <v>0.43</v>
      </c>
      <c r="L28" s="27">
        <f>J28*K28</f>
        <v>55.9</v>
      </c>
    </row>
    <row r="29" spans="1:12" ht="17.25" customHeight="1" x14ac:dyDescent="0.2">
      <c r="A29" s="27">
        <v>21</v>
      </c>
      <c r="B29" s="28" t="s">
        <v>48</v>
      </c>
      <c r="C29" s="27" t="s">
        <v>25</v>
      </c>
      <c r="D29" s="27">
        <v>3</v>
      </c>
      <c r="E29" s="29">
        <v>0.5</v>
      </c>
      <c r="F29" s="29">
        <f t="shared" si="2"/>
        <v>1.5</v>
      </c>
      <c r="G29" s="27">
        <v>2</v>
      </c>
      <c r="H29" s="27">
        <f t="shared" si="0"/>
        <v>1</v>
      </c>
      <c r="I29" s="29">
        <f t="shared" si="1"/>
        <v>66.666666666666657</v>
      </c>
      <c r="J29" s="27">
        <v>3</v>
      </c>
      <c r="K29" s="29">
        <v>0.5</v>
      </c>
      <c r="L29" s="27">
        <f>J29*K29</f>
        <v>1.5</v>
      </c>
    </row>
    <row r="30" spans="1:12" ht="15.75" customHeight="1" x14ac:dyDescent="0.2">
      <c r="A30" s="27">
        <v>22</v>
      </c>
      <c r="B30" s="28" t="s">
        <v>49</v>
      </c>
      <c r="C30" s="27" t="s">
        <v>25</v>
      </c>
      <c r="D30" s="27">
        <v>1</v>
      </c>
      <c r="E30" s="29">
        <v>2</v>
      </c>
      <c r="F30" s="29">
        <f>D30*E30</f>
        <v>2</v>
      </c>
      <c r="G30" s="27">
        <v>4</v>
      </c>
      <c r="H30" s="27">
        <f>G30*E30</f>
        <v>8</v>
      </c>
      <c r="I30" s="29">
        <f>H30/F30*100</f>
        <v>400</v>
      </c>
      <c r="J30" s="27">
        <v>1</v>
      </c>
      <c r="K30" s="29">
        <v>2</v>
      </c>
      <c r="L30" s="27">
        <f>J30*K30</f>
        <v>2</v>
      </c>
    </row>
    <row r="31" spans="1:12" ht="33" customHeight="1" x14ac:dyDescent="0.2">
      <c r="A31" s="27">
        <v>23</v>
      </c>
      <c r="B31" s="28" t="s">
        <v>50</v>
      </c>
      <c r="C31" s="27" t="s">
        <v>25</v>
      </c>
      <c r="D31" s="27"/>
      <c r="E31" s="29"/>
      <c r="F31" s="29"/>
      <c r="G31" s="27"/>
      <c r="H31" s="27"/>
      <c r="I31" s="29"/>
      <c r="J31" s="27"/>
      <c r="K31" s="29"/>
      <c r="L31" s="27"/>
    </row>
    <row r="32" spans="1:12" ht="18" customHeight="1" x14ac:dyDescent="0.2">
      <c r="A32" s="24" t="s">
        <v>51</v>
      </c>
      <c r="B32" s="24"/>
      <c r="C32" s="27"/>
      <c r="D32" s="27"/>
      <c r="E32" s="35"/>
      <c r="F32" s="29"/>
      <c r="G32" s="27"/>
      <c r="H32" s="27">
        <f t="shared" si="0"/>
        <v>0</v>
      </c>
      <c r="I32" s="29" t="e">
        <f t="shared" si="1"/>
        <v>#DIV/0!</v>
      </c>
      <c r="J32" s="27"/>
      <c r="K32" s="35"/>
      <c r="L32" s="27"/>
    </row>
    <row r="33" spans="1:12" ht="16.5" customHeight="1" x14ac:dyDescent="0.2">
      <c r="A33" s="27">
        <v>23</v>
      </c>
      <c r="B33" s="28" t="s">
        <v>52</v>
      </c>
      <c r="C33" s="27" t="s">
        <v>25</v>
      </c>
      <c r="D33" s="27">
        <v>2</v>
      </c>
      <c r="E33" s="29">
        <v>2</v>
      </c>
      <c r="F33" s="29">
        <f t="shared" si="2"/>
        <v>4</v>
      </c>
      <c r="G33" s="27">
        <v>1</v>
      </c>
      <c r="H33" s="27">
        <f t="shared" si="0"/>
        <v>2</v>
      </c>
      <c r="I33" s="29">
        <f t="shared" si="1"/>
        <v>50</v>
      </c>
      <c r="J33" s="27">
        <v>2</v>
      </c>
      <c r="K33" s="29">
        <v>2</v>
      </c>
      <c r="L33" s="27">
        <f>J33*K33</f>
        <v>4</v>
      </c>
    </row>
    <row r="34" spans="1:12" ht="16.5" customHeight="1" x14ac:dyDescent="0.2">
      <c r="A34" s="27">
        <v>24</v>
      </c>
      <c r="B34" s="28" t="s">
        <v>53</v>
      </c>
      <c r="C34" s="27" t="s">
        <v>25</v>
      </c>
      <c r="D34" s="27">
        <v>2</v>
      </c>
      <c r="E34" s="29">
        <v>0.8</v>
      </c>
      <c r="F34" s="29">
        <f t="shared" si="2"/>
        <v>1.6</v>
      </c>
      <c r="G34" s="27">
        <v>6</v>
      </c>
      <c r="H34" s="27">
        <f t="shared" si="0"/>
        <v>4.8000000000000007</v>
      </c>
      <c r="I34" s="29">
        <f t="shared" si="1"/>
        <v>300.00000000000006</v>
      </c>
      <c r="J34" s="27">
        <v>2</v>
      </c>
      <c r="K34" s="29">
        <v>0.8</v>
      </c>
      <c r="L34" s="27">
        <f>J34*K34</f>
        <v>1.6</v>
      </c>
    </row>
    <row r="35" spans="1:12" ht="15.75" customHeight="1" x14ac:dyDescent="0.2">
      <c r="A35" s="27">
        <v>25</v>
      </c>
      <c r="B35" s="28" t="s">
        <v>54</v>
      </c>
      <c r="C35" s="27" t="s">
        <v>25</v>
      </c>
      <c r="D35" s="27">
        <v>12</v>
      </c>
      <c r="E35" s="29">
        <v>0.4</v>
      </c>
      <c r="F35" s="29">
        <f t="shared" si="2"/>
        <v>4.8000000000000007</v>
      </c>
      <c r="G35" s="27">
        <v>18</v>
      </c>
      <c r="H35" s="27">
        <f t="shared" si="0"/>
        <v>7.2</v>
      </c>
      <c r="I35" s="29">
        <f t="shared" si="1"/>
        <v>149.99999999999997</v>
      </c>
      <c r="J35" s="27">
        <v>12</v>
      </c>
      <c r="K35" s="29">
        <v>0.4</v>
      </c>
      <c r="L35" s="27">
        <f>J35*K35</f>
        <v>4.8000000000000007</v>
      </c>
    </row>
    <row r="36" spans="1:12" ht="16.5" customHeight="1" x14ac:dyDescent="0.2">
      <c r="A36" s="27">
        <v>26</v>
      </c>
      <c r="B36" s="28" t="s">
        <v>55</v>
      </c>
      <c r="C36" s="27" t="s">
        <v>25</v>
      </c>
      <c r="D36" s="27">
        <v>3</v>
      </c>
      <c r="E36" s="29">
        <v>0.4</v>
      </c>
      <c r="F36" s="29">
        <f t="shared" si="2"/>
        <v>1.2000000000000002</v>
      </c>
      <c r="G36" s="27">
        <v>5</v>
      </c>
      <c r="H36" s="27">
        <f t="shared" si="0"/>
        <v>2</v>
      </c>
      <c r="I36" s="29">
        <f t="shared" si="1"/>
        <v>166.66666666666666</v>
      </c>
      <c r="J36" s="27">
        <v>3</v>
      </c>
      <c r="K36" s="29">
        <v>0.4</v>
      </c>
      <c r="L36" s="27">
        <f>J36*K36</f>
        <v>1.2000000000000002</v>
      </c>
    </row>
    <row r="37" spans="1:12" ht="18" customHeight="1" x14ac:dyDescent="0.2">
      <c r="A37" s="27">
        <v>27</v>
      </c>
      <c r="B37" s="28" t="s">
        <v>56</v>
      </c>
      <c r="C37" s="27" t="s">
        <v>25</v>
      </c>
      <c r="D37" s="27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27"/>
      <c r="K37" s="29"/>
      <c r="L37" s="27"/>
    </row>
    <row r="38" spans="1:12" ht="17.25" customHeight="1" x14ac:dyDescent="0.2">
      <c r="A38" s="27">
        <v>28</v>
      </c>
      <c r="B38" s="28" t="s">
        <v>57</v>
      </c>
      <c r="C38" s="27" t="s">
        <v>25</v>
      </c>
      <c r="D38" s="27">
        <v>2</v>
      </c>
      <c r="E38" s="29">
        <v>0.2</v>
      </c>
      <c r="F38" s="29">
        <f t="shared" si="2"/>
        <v>0.4</v>
      </c>
      <c r="G38" s="27">
        <v>5</v>
      </c>
      <c r="H38" s="27">
        <f t="shared" si="0"/>
        <v>1</v>
      </c>
      <c r="I38" s="29">
        <f t="shared" si="1"/>
        <v>250</v>
      </c>
      <c r="J38" s="27">
        <v>2</v>
      </c>
      <c r="K38" s="29">
        <v>0.2</v>
      </c>
      <c r="L38" s="27">
        <f>J38*K38</f>
        <v>0.4</v>
      </c>
    </row>
    <row r="39" spans="1:12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133.4</v>
      </c>
      <c r="G39" s="27"/>
      <c r="H39" s="18">
        <f>SUM(H8:H38)</f>
        <v>52.8</v>
      </c>
      <c r="I39" s="29">
        <f t="shared" si="1"/>
        <v>39.580209895052469</v>
      </c>
      <c r="J39" s="27"/>
      <c r="K39" s="27"/>
      <c r="L39" s="27">
        <f>SUM(L8:L38)</f>
        <v>133.4</v>
      </c>
    </row>
    <row r="40" spans="1:12" ht="22.5" customHeight="1" x14ac:dyDescent="0.2"/>
    <row r="41" spans="1:12" ht="15" x14ac:dyDescent="0.2">
      <c r="B41" s="38" t="s">
        <v>59</v>
      </c>
      <c r="C41" s="38"/>
      <c r="D41" s="39"/>
      <c r="E41" s="38"/>
      <c r="G41" s="38" t="s">
        <v>61</v>
      </c>
      <c r="H41" s="39"/>
      <c r="L41" s="38" t="s">
        <v>60</v>
      </c>
    </row>
  </sheetData>
  <mergeCells count="17">
    <mergeCell ref="A39:B39"/>
    <mergeCell ref="F4:F5"/>
    <mergeCell ref="G4:G6"/>
    <mergeCell ref="J4:J6"/>
    <mergeCell ref="K4:K5"/>
    <mergeCell ref="L4:L5"/>
    <mergeCell ref="I5:I6"/>
    <mergeCell ref="A1:L1"/>
    <mergeCell ref="A2:L2"/>
    <mergeCell ref="B3:B6"/>
    <mergeCell ref="C3:C6"/>
    <mergeCell ref="D3:F3"/>
    <mergeCell ref="G3:I3"/>
    <mergeCell ref="J3:L3"/>
    <mergeCell ref="A4:A5"/>
    <mergeCell ref="D4:D6"/>
    <mergeCell ref="E4:E5"/>
  </mergeCells>
  <pageMargins left="0.7" right="0.7" top="0.75" bottom="0.75" header="0.3" footer="0.3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="85" zoomScaleNormal="85" workbookViewId="0">
      <selection activeCell="C11" sqref="C11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0" width="16.42578125" style="6" customWidth="1"/>
    <col min="11" max="11" width="20.7109375" style="6" customWidth="1"/>
    <col min="12" max="12" width="20.5703125" style="6" customWidth="1"/>
    <col min="13" max="16384" width="9.140625" style="6"/>
  </cols>
  <sheetData>
    <row r="1" spans="1:12" ht="22.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75" customHeight="1" x14ac:dyDescent="0.2">
      <c r="A2" s="1" t="s">
        <v>63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40" t="s">
        <v>5</v>
      </c>
      <c r="K3" s="41"/>
      <c r="L3" s="41"/>
    </row>
    <row r="4" spans="1:12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7" t="s">
        <v>19</v>
      </c>
      <c r="G4" s="16" t="s">
        <v>7</v>
      </c>
      <c r="H4" s="18"/>
      <c r="I4" s="18" t="s">
        <v>9</v>
      </c>
      <c r="J4" s="19" t="s">
        <v>7</v>
      </c>
      <c r="K4" s="17" t="s">
        <v>8</v>
      </c>
      <c r="L4" s="17" t="s">
        <v>19</v>
      </c>
    </row>
    <row r="5" spans="1:12" ht="15" x14ac:dyDescent="0.2">
      <c r="A5" s="20"/>
      <c r="B5" s="11"/>
      <c r="C5" s="11"/>
      <c r="D5" s="11"/>
      <c r="E5" s="21"/>
      <c r="F5" s="21"/>
      <c r="G5" s="11"/>
      <c r="H5" s="18" t="s">
        <v>20</v>
      </c>
      <c r="I5" s="16" t="s">
        <v>21</v>
      </c>
      <c r="J5" s="19"/>
      <c r="K5" s="21"/>
      <c r="L5" s="21"/>
    </row>
    <row r="6" spans="1:12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22" t="s">
        <v>22</v>
      </c>
      <c r="L6" s="42" t="s">
        <v>22</v>
      </c>
    </row>
    <row r="7" spans="1:12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</row>
    <row r="8" spans="1:12" ht="15" customHeight="1" x14ac:dyDescent="0.2">
      <c r="A8" s="27">
        <v>1</v>
      </c>
      <c r="B8" s="28" t="s">
        <v>24</v>
      </c>
      <c r="C8" s="27" t="s">
        <v>25</v>
      </c>
      <c r="D8" s="27">
        <v>1</v>
      </c>
      <c r="E8" s="29">
        <v>2.8</v>
      </c>
      <c r="F8" s="29">
        <f>D8*E8</f>
        <v>2.8</v>
      </c>
      <c r="G8" s="27"/>
      <c r="H8" s="27">
        <f>G8*E8</f>
        <v>0</v>
      </c>
      <c r="I8" s="29">
        <f>H8/F8*100</f>
        <v>0</v>
      </c>
      <c r="J8" s="27">
        <v>1</v>
      </c>
      <c r="K8" s="29">
        <v>2.8</v>
      </c>
      <c r="L8" s="29">
        <f>J8*K8</f>
        <v>2.8</v>
      </c>
    </row>
    <row r="9" spans="1:12" ht="15" customHeight="1" x14ac:dyDescent="0.2">
      <c r="A9" s="27">
        <v>2</v>
      </c>
      <c r="B9" s="30" t="s">
        <v>26</v>
      </c>
      <c r="C9" s="27" t="s">
        <v>25</v>
      </c>
      <c r="D9" s="27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27"/>
      <c r="K9" s="29"/>
      <c r="L9" s="29"/>
    </row>
    <row r="10" spans="1:12" ht="15.75" hidden="1" customHeight="1" x14ac:dyDescent="0.2">
      <c r="A10" s="27">
        <v>3</v>
      </c>
      <c r="B10" s="28" t="s">
        <v>27</v>
      </c>
      <c r="C10" s="27"/>
      <c r="D10" s="27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27"/>
      <c r="K10" s="29"/>
      <c r="L10" s="29"/>
    </row>
    <row r="11" spans="1:12" ht="16.5" customHeight="1" x14ac:dyDescent="0.2">
      <c r="A11" s="27">
        <v>4</v>
      </c>
      <c r="B11" s="28" t="s">
        <v>28</v>
      </c>
      <c r="C11" s="27" t="s">
        <v>71</v>
      </c>
      <c r="D11" s="27">
        <v>15</v>
      </c>
      <c r="E11" s="29">
        <v>0.4</v>
      </c>
      <c r="F11" s="29">
        <f t="shared" si="2"/>
        <v>6</v>
      </c>
      <c r="G11" s="27">
        <v>50</v>
      </c>
      <c r="H11" s="27">
        <f t="shared" si="0"/>
        <v>20</v>
      </c>
      <c r="I11" s="29">
        <f t="shared" si="1"/>
        <v>333.33333333333337</v>
      </c>
      <c r="J11" s="27">
        <v>15</v>
      </c>
      <c r="K11" s="29">
        <v>0.4</v>
      </c>
      <c r="L11" s="29">
        <f>J11*K11</f>
        <v>6</v>
      </c>
    </row>
    <row r="12" spans="1:12" ht="18" customHeight="1" x14ac:dyDescent="0.2">
      <c r="A12" s="27">
        <v>5</v>
      </c>
      <c r="B12" s="28" t="s">
        <v>29</v>
      </c>
      <c r="C12" s="27" t="s">
        <v>25</v>
      </c>
      <c r="D12" s="27"/>
      <c r="E12" s="29"/>
      <c r="F12" s="29"/>
      <c r="G12" s="27"/>
      <c r="H12" s="27">
        <f t="shared" si="0"/>
        <v>0</v>
      </c>
      <c r="I12" s="29" t="e">
        <f t="shared" si="1"/>
        <v>#DIV/0!</v>
      </c>
      <c r="J12" s="27"/>
      <c r="K12" s="29"/>
      <c r="L12" s="29"/>
    </row>
    <row r="13" spans="1:12" ht="18.75" customHeight="1" x14ac:dyDescent="0.2">
      <c r="A13" s="27">
        <v>6</v>
      </c>
      <c r="B13" s="28" t="s">
        <v>30</v>
      </c>
      <c r="C13" s="27" t="s">
        <v>25</v>
      </c>
      <c r="D13" s="27"/>
      <c r="E13" s="29"/>
      <c r="F13" s="29"/>
      <c r="G13" s="27"/>
      <c r="H13" s="27">
        <f t="shared" si="0"/>
        <v>0</v>
      </c>
      <c r="I13" s="29" t="e">
        <f t="shared" si="1"/>
        <v>#DIV/0!</v>
      </c>
      <c r="J13" s="27"/>
      <c r="K13" s="29"/>
      <c r="L13" s="29"/>
    </row>
    <row r="14" spans="1:12" ht="17.25" customHeight="1" x14ac:dyDescent="0.2">
      <c r="A14" s="27">
        <v>7</v>
      </c>
      <c r="B14" s="28" t="s">
        <v>31</v>
      </c>
      <c r="C14" s="27" t="s">
        <v>25</v>
      </c>
      <c r="D14" s="27">
        <v>1</v>
      </c>
      <c r="E14" s="29">
        <v>1.2</v>
      </c>
      <c r="F14" s="29">
        <f t="shared" si="2"/>
        <v>1.2</v>
      </c>
      <c r="G14" s="27"/>
      <c r="H14" s="27">
        <f t="shared" si="0"/>
        <v>0</v>
      </c>
      <c r="I14" s="29">
        <f t="shared" si="1"/>
        <v>0</v>
      </c>
      <c r="J14" s="27">
        <v>1</v>
      </c>
      <c r="K14" s="29">
        <v>1.2</v>
      </c>
      <c r="L14" s="29">
        <f>J14*K14</f>
        <v>1.2</v>
      </c>
    </row>
    <row r="15" spans="1:12" ht="15" customHeight="1" x14ac:dyDescent="0.2">
      <c r="A15" s="31">
        <v>8</v>
      </c>
      <c r="B15" s="32" t="s">
        <v>32</v>
      </c>
      <c r="C15" s="31" t="s">
        <v>25</v>
      </c>
      <c r="D15" s="27">
        <v>2</v>
      </c>
      <c r="E15" s="29">
        <v>0.3</v>
      </c>
      <c r="F15" s="29">
        <f t="shared" si="2"/>
        <v>0.6</v>
      </c>
      <c r="G15" s="27"/>
      <c r="H15" s="27">
        <f t="shared" si="0"/>
        <v>0</v>
      </c>
      <c r="I15" s="29">
        <f t="shared" si="1"/>
        <v>0</v>
      </c>
      <c r="J15" s="27">
        <v>2</v>
      </c>
      <c r="K15" s="29">
        <v>0.3</v>
      </c>
      <c r="L15" s="29">
        <f>J15*K15</f>
        <v>0.6</v>
      </c>
    </row>
    <row r="16" spans="1:12" ht="15" customHeight="1" x14ac:dyDescent="0.2">
      <c r="A16" s="34" t="s">
        <v>33</v>
      </c>
      <c r="B16" s="27" t="s">
        <v>34</v>
      </c>
      <c r="C16" s="27" t="s">
        <v>25</v>
      </c>
      <c r="D16" s="27"/>
      <c r="E16" s="29"/>
      <c r="F16" s="29"/>
      <c r="G16" s="27"/>
      <c r="H16" s="27"/>
      <c r="I16" s="29"/>
      <c r="J16" s="27"/>
      <c r="K16" s="29"/>
      <c r="L16" s="29"/>
    </row>
    <row r="17" spans="1:12" ht="17.25" customHeight="1" x14ac:dyDescent="0.2">
      <c r="A17" s="24" t="s">
        <v>35</v>
      </c>
      <c r="B17" s="24"/>
      <c r="C17" s="27"/>
      <c r="D17" s="27"/>
      <c r="E17" s="29"/>
      <c r="F17" s="29"/>
      <c r="G17" s="27"/>
      <c r="H17" s="27">
        <f t="shared" si="0"/>
        <v>0</v>
      </c>
      <c r="I17" s="29" t="e">
        <f t="shared" si="1"/>
        <v>#DIV/0!</v>
      </c>
      <c r="J17" s="27"/>
      <c r="K17" s="29"/>
      <c r="L17" s="29"/>
    </row>
    <row r="18" spans="1:12" ht="18" customHeight="1" x14ac:dyDescent="0.2">
      <c r="A18" s="27">
        <v>10</v>
      </c>
      <c r="B18" s="28" t="s">
        <v>36</v>
      </c>
      <c r="C18" s="27" t="s">
        <v>25</v>
      </c>
      <c r="D18" s="27"/>
      <c r="E18" s="29"/>
      <c r="F18" s="29"/>
      <c r="G18" s="27"/>
      <c r="H18" s="27">
        <f t="shared" si="0"/>
        <v>0</v>
      </c>
      <c r="I18" s="29" t="e">
        <f t="shared" si="1"/>
        <v>#DIV/0!</v>
      </c>
      <c r="J18" s="27"/>
      <c r="K18" s="29"/>
      <c r="L18" s="29"/>
    </row>
    <row r="19" spans="1:12" ht="17.25" customHeight="1" x14ac:dyDescent="0.2">
      <c r="A19" s="27">
        <v>11</v>
      </c>
      <c r="B19" s="28" t="s">
        <v>37</v>
      </c>
      <c r="C19" s="27" t="s">
        <v>25</v>
      </c>
      <c r="D19" s="27"/>
      <c r="E19" s="29"/>
      <c r="F19" s="29"/>
      <c r="G19" s="27"/>
      <c r="H19" s="27"/>
      <c r="I19" s="29"/>
      <c r="J19" s="27"/>
      <c r="K19" s="29"/>
      <c r="L19" s="29"/>
    </row>
    <row r="20" spans="1:12" ht="15" customHeight="1" x14ac:dyDescent="0.2">
      <c r="A20" s="27">
        <v>12</v>
      </c>
      <c r="B20" s="28" t="s">
        <v>38</v>
      </c>
      <c r="C20" s="27" t="s">
        <v>25</v>
      </c>
      <c r="D20" s="27"/>
      <c r="E20" s="29"/>
      <c r="F20" s="29"/>
      <c r="G20" s="27"/>
      <c r="H20" s="27"/>
      <c r="I20" s="29"/>
      <c r="J20" s="27"/>
      <c r="K20" s="29"/>
      <c r="L20" s="29"/>
    </row>
    <row r="21" spans="1:12" ht="15.75" customHeight="1" x14ac:dyDescent="0.2">
      <c r="A21" s="27">
        <v>13</v>
      </c>
      <c r="B21" s="28" t="s">
        <v>39</v>
      </c>
      <c r="C21" s="27" t="s">
        <v>25</v>
      </c>
      <c r="D21" s="27"/>
      <c r="E21" s="29"/>
      <c r="F21" s="29"/>
      <c r="G21" s="27"/>
      <c r="H21" s="27"/>
      <c r="I21" s="29"/>
      <c r="J21" s="27"/>
      <c r="K21" s="29"/>
      <c r="L21" s="29"/>
    </row>
    <row r="22" spans="1:12" ht="15.75" customHeight="1" x14ac:dyDescent="0.2">
      <c r="A22" s="27">
        <v>14</v>
      </c>
      <c r="B22" s="28" t="s">
        <v>40</v>
      </c>
      <c r="C22" s="27" t="s">
        <v>25</v>
      </c>
      <c r="D22" s="27"/>
      <c r="E22" s="29"/>
      <c r="F22" s="29"/>
      <c r="G22" s="27"/>
      <c r="H22" s="27"/>
      <c r="I22" s="29"/>
      <c r="J22" s="27"/>
      <c r="K22" s="29"/>
      <c r="L22" s="29"/>
    </row>
    <row r="23" spans="1:12" ht="16.5" customHeight="1" x14ac:dyDescent="0.2">
      <c r="A23" s="27">
        <v>15</v>
      </c>
      <c r="B23" s="28" t="s">
        <v>41</v>
      </c>
      <c r="C23" s="27" t="s">
        <v>25</v>
      </c>
      <c r="D23" s="27"/>
      <c r="E23" s="29"/>
      <c r="F23" s="29"/>
      <c r="G23" s="27"/>
      <c r="H23" s="27"/>
      <c r="I23" s="29"/>
      <c r="J23" s="27"/>
      <c r="K23" s="29"/>
      <c r="L23" s="29"/>
    </row>
    <row r="24" spans="1:12" ht="18.75" customHeight="1" x14ac:dyDescent="0.2">
      <c r="A24" s="27">
        <v>16</v>
      </c>
      <c r="B24" s="28" t="s">
        <v>42</v>
      </c>
      <c r="C24" s="27" t="s">
        <v>25</v>
      </c>
      <c r="D24" s="27"/>
      <c r="E24" s="29"/>
      <c r="F24" s="29"/>
      <c r="G24" s="27"/>
      <c r="H24" s="27"/>
      <c r="I24" s="29"/>
      <c r="J24" s="27"/>
      <c r="K24" s="29"/>
      <c r="L24" s="29"/>
    </row>
    <row r="25" spans="1:12" ht="17.25" customHeight="1" x14ac:dyDescent="0.2">
      <c r="A25" s="27">
        <v>17</v>
      </c>
      <c r="B25" s="28" t="s">
        <v>43</v>
      </c>
      <c r="C25" s="27" t="s">
        <v>25</v>
      </c>
      <c r="D25" s="27"/>
      <c r="E25" s="29"/>
      <c r="F25" s="29"/>
      <c r="G25" s="27"/>
      <c r="H25" s="27"/>
      <c r="I25" s="29"/>
      <c r="J25" s="27"/>
      <c r="K25" s="29"/>
      <c r="L25" s="29"/>
    </row>
    <row r="26" spans="1:12" ht="17.25" customHeight="1" x14ac:dyDescent="0.2">
      <c r="A26" s="27">
        <v>18</v>
      </c>
      <c r="B26" s="28" t="s">
        <v>44</v>
      </c>
      <c r="C26" s="27" t="s">
        <v>25</v>
      </c>
      <c r="D26" s="27">
        <v>2</v>
      </c>
      <c r="E26" s="29">
        <v>3.5</v>
      </c>
      <c r="F26" s="29">
        <f t="shared" si="2"/>
        <v>7</v>
      </c>
      <c r="G26" s="27"/>
      <c r="H26" s="27">
        <f t="shared" si="0"/>
        <v>0</v>
      </c>
      <c r="I26" s="29">
        <f t="shared" si="1"/>
        <v>0</v>
      </c>
      <c r="J26" s="27">
        <v>2</v>
      </c>
      <c r="K26" s="29">
        <v>3.5</v>
      </c>
      <c r="L26" s="29">
        <f>J26*K26</f>
        <v>7</v>
      </c>
    </row>
    <row r="27" spans="1:12" ht="17.25" customHeight="1" x14ac:dyDescent="0.2">
      <c r="A27" s="27">
        <v>19</v>
      </c>
      <c r="B27" s="28" t="s">
        <v>45</v>
      </c>
      <c r="C27" s="27" t="s">
        <v>25</v>
      </c>
      <c r="D27" s="27"/>
      <c r="E27" s="29"/>
      <c r="F27" s="29"/>
      <c r="G27" s="27"/>
      <c r="H27" s="27"/>
      <c r="I27" s="29"/>
      <c r="J27" s="27"/>
      <c r="K27" s="29"/>
      <c r="L27" s="29"/>
    </row>
    <row r="28" spans="1:12" ht="17.25" customHeight="1" x14ac:dyDescent="0.2">
      <c r="A28" s="27">
        <v>20</v>
      </c>
      <c r="B28" s="28" t="s">
        <v>46</v>
      </c>
      <c r="C28" s="27" t="s">
        <v>47</v>
      </c>
      <c r="D28" s="27"/>
      <c r="E28" s="29"/>
      <c r="F28" s="29"/>
      <c r="G28" s="27"/>
      <c r="H28" s="27"/>
      <c r="I28" s="29"/>
      <c r="J28" s="27"/>
      <c r="K28" s="29"/>
      <c r="L28" s="29"/>
    </row>
    <row r="29" spans="1:12" ht="17.25" customHeight="1" x14ac:dyDescent="0.2">
      <c r="A29" s="27">
        <v>21</v>
      </c>
      <c r="B29" s="28" t="s">
        <v>48</v>
      </c>
      <c r="C29" s="27" t="s">
        <v>25</v>
      </c>
      <c r="D29" s="27"/>
      <c r="E29" s="29"/>
      <c r="F29" s="29"/>
      <c r="G29" s="27"/>
      <c r="H29" s="27"/>
      <c r="I29" s="29"/>
      <c r="J29" s="27"/>
      <c r="K29" s="29"/>
      <c r="L29" s="29"/>
    </row>
    <row r="30" spans="1:12" ht="15.75" customHeight="1" x14ac:dyDescent="0.2">
      <c r="A30" s="27">
        <v>22</v>
      </c>
      <c r="B30" s="28" t="s">
        <v>49</v>
      </c>
      <c r="C30" s="27" t="s">
        <v>25</v>
      </c>
      <c r="D30" s="27"/>
      <c r="E30" s="29"/>
      <c r="F30" s="29"/>
      <c r="G30" s="27"/>
      <c r="H30" s="27"/>
      <c r="I30" s="29"/>
      <c r="J30" s="27"/>
      <c r="K30" s="29"/>
      <c r="L30" s="29"/>
    </row>
    <row r="31" spans="1:12" ht="33" customHeight="1" x14ac:dyDescent="0.2">
      <c r="A31" s="27">
        <v>23</v>
      </c>
      <c r="B31" s="28" t="s">
        <v>50</v>
      </c>
      <c r="C31" s="27" t="s">
        <v>25</v>
      </c>
      <c r="D31" s="27"/>
      <c r="E31" s="29"/>
      <c r="F31" s="29"/>
      <c r="G31" s="27"/>
      <c r="H31" s="27"/>
      <c r="I31" s="29"/>
      <c r="J31" s="27"/>
      <c r="K31" s="29"/>
      <c r="L31" s="29"/>
    </row>
    <row r="32" spans="1:12" ht="18" customHeight="1" x14ac:dyDescent="0.2">
      <c r="A32" s="24" t="s">
        <v>51</v>
      </c>
      <c r="B32" s="24"/>
      <c r="C32" s="27"/>
      <c r="D32" s="27"/>
      <c r="E32" s="35"/>
      <c r="F32" s="29"/>
      <c r="G32" s="27"/>
      <c r="H32" s="27"/>
      <c r="I32" s="29"/>
      <c r="J32" s="27"/>
      <c r="K32" s="35"/>
      <c r="L32" s="29"/>
    </row>
    <row r="33" spans="1:12" ht="16.5" customHeight="1" x14ac:dyDescent="0.2">
      <c r="A33" s="27">
        <v>23</v>
      </c>
      <c r="B33" s="28" t="s">
        <v>52</v>
      </c>
      <c r="C33" s="27" t="s">
        <v>25</v>
      </c>
      <c r="D33" s="27"/>
      <c r="E33" s="29"/>
      <c r="F33" s="29"/>
      <c r="G33" s="27"/>
      <c r="H33" s="27"/>
      <c r="I33" s="29"/>
      <c r="J33" s="27"/>
      <c r="K33" s="29"/>
      <c r="L33" s="29"/>
    </row>
    <row r="34" spans="1:12" ht="16.5" customHeight="1" x14ac:dyDescent="0.2">
      <c r="A34" s="27">
        <v>24</v>
      </c>
      <c r="B34" s="28" t="s">
        <v>53</v>
      </c>
      <c r="C34" s="27" t="s">
        <v>25</v>
      </c>
      <c r="D34" s="27">
        <v>1</v>
      </c>
      <c r="E34" s="29">
        <v>0.8</v>
      </c>
      <c r="F34" s="29">
        <f t="shared" si="2"/>
        <v>0.8</v>
      </c>
      <c r="G34" s="27">
        <v>6</v>
      </c>
      <c r="H34" s="27">
        <f t="shared" si="0"/>
        <v>4.8000000000000007</v>
      </c>
      <c r="I34" s="29">
        <f t="shared" si="1"/>
        <v>600.00000000000011</v>
      </c>
      <c r="J34" s="27">
        <v>1</v>
      </c>
      <c r="K34" s="29">
        <v>0.8</v>
      </c>
      <c r="L34" s="29">
        <f>J34*K34</f>
        <v>0.8</v>
      </c>
    </row>
    <row r="35" spans="1:12" ht="15.75" customHeight="1" x14ac:dyDescent="0.2">
      <c r="A35" s="27">
        <v>25</v>
      </c>
      <c r="B35" s="28" t="s">
        <v>54</v>
      </c>
      <c r="C35" s="27" t="s">
        <v>25</v>
      </c>
      <c r="D35" s="27">
        <v>5</v>
      </c>
      <c r="E35" s="29">
        <v>0.4</v>
      </c>
      <c r="F35" s="29">
        <f t="shared" si="2"/>
        <v>2</v>
      </c>
      <c r="G35" s="27">
        <v>18</v>
      </c>
      <c r="H35" s="27">
        <f t="shared" si="0"/>
        <v>7.2</v>
      </c>
      <c r="I35" s="29">
        <f t="shared" si="1"/>
        <v>360</v>
      </c>
      <c r="J35" s="27">
        <v>5</v>
      </c>
      <c r="K35" s="29">
        <v>0.4</v>
      </c>
      <c r="L35" s="29">
        <f>J35*K35</f>
        <v>2</v>
      </c>
    </row>
    <row r="36" spans="1:12" ht="16.5" customHeight="1" x14ac:dyDescent="0.2">
      <c r="A36" s="27">
        <v>26</v>
      </c>
      <c r="B36" s="28" t="s">
        <v>55</v>
      </c>
      <c r="C36" s="27" t="s">
        <v>25</v>
      </c>
      <c r="D36" s="27">
        <v>1</v>
      </c>
      <c r="E36" s="29">
        <v>0.4</v>
      </c>
      <c r="F36" s="29">
        <f t="shared" si="2"/>
        <v>0.4</v>
      </c>
      <c r="G36" s="27">
        <v>5</v>
      </c>
      <c r="H36" s="27">
        <f t="shared" si="0"/>
        <v>2</v>
      </c>
      <c r="I36" s="29">
        <f t="shared" si="1"/>
        <v>500</v>
      </c>
      <c r="J36" s="27">
        <v>1</v>
      </c>
      <c r="K36" s="29">
        <v>0.4</v>
      </c>
      <c r="L36" s="29">
        <f>J36*K36</f>
        <v>0.4</v>
      </c>
    </row>
    <row r="37" spans="1:12" ht="18" customHeight="1" x14ac:dyDescent="0.2">
      <c r="A37" s="27">
        <v>27</v>
      </c>
      <c r="B37" s="28" t="s">
        <v>56</v>
      </c>
      <c r="C37" s="27" t="s">
        <v>25</v>
      </c>
      <c r="D37" s="27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27"/>
      <c r="K37" s="29"/>
      <c r="L37" s="29"/>
    </row>
    <row r="38" spans="1:12" ht="17.25" customHeight="1" x14ac:dyDescent="0.2">
      <c r="A38" s="27">
        <v>28</v>
      </c>
      <c r="B38" s="28" t="s">
        <v>57</v>
      </c>
      <c r="C38" s="27" t="s">
        <v>25</v>
      </c>
      <c r="D38" s="27">
        <v>1</v>
      </c>
      <c r="E38" s="29">
        <v>0.2</v>
      </c>
      <c r="F38" s="29">
        <f t="shared" si="2"/>
        <v>0.2</v>
      </c>
      <c r="G38" s="27">
        <v>5</v>
      </c>
      <c r="H38" s="27">
        <f t="shared" si="0"/>
        <v>1</v>
      </c>
      <c r="I38" s="29">
        <f t="shared" si="1"/>
        <v>500</v>
      </c>
      <c r="J38" s="27">
        <v>1</v>
      </c>
      <c r="K38" s="29">
        <v>0.2</v>
      </c>
      <c r="L38" s="29">
        <f>J38*K38</f>
        <v>0.2</v>
      </c>
    </row>
    <row r="39" spans="1:12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21</v>
      </c>
      <c r="G39" s="27"/>
      <c r="H39" s="18">
        <f>SUM(H8:H38)</f>
        <v>35</v>
      </c>
      <c r="I39" s="29">
        <f t="shared" si="1"/>
        <v>166.66666666666669</v>
      </c>
      <c r="J39" s="27"/>
      <c r="K39" s="27"/>
      <c r="L39" s="29">
        <f>SUM(L8:L38)</f>
        <v>21</v>
      </c>
    </row>
    <row r="40" spans="1:12" ht="22.5" customHeight="1" x14ac:dyDescent="0.2"/>
    <row r="41" spans="1:12" ht="15" x14ac:dyDescent="0.2">
      <c r="B41" s="38" t="s">
        <v>59</v>
      </c>
      <c r="C41" s="38"/>
      <c r="D41" s="39"/>
      <c r="E41" s="38"/>
      <c r="G41" s="38" t="s">
        <v>61</v>
      </c>
      <c r="H41" s="39"/>
      <c r="L41" s="38" t="s">
        <v>60</v>
      </c>
    </row>
  </sheetData>
  <mergeCells count="17">
    <mergeCell ref="A39:B39"/>
    <mergeCell ref="F4:F5"/>
    <mergeCell ref="G4:G6"/>
    <mergeCell ref="J4:J6"/>
    <mergeCell ref="K4:K5"/>
    <mergeCell ref="L4:L5"/>
    <mergeCell ref="I5:I6"/>
    <mergeCell ref="A1:L1"/>
    <mergeCell ref="A2:L2"/>
    <mergeCell ref="B3:B6"/>
    <mergeCell ref="C3:C6"/>
    <mergeCell ref="D3:F3"/>
    <mergeCell ref="G3:I3"/>
    <mergeCell ref="J3:L3"/>
    <mergeCell ref="A4:A5"/>
    <mergeCell ref="D4:D6"/>
    <mergeCell ref="E4:E5"/>
  </mergeCells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="85" zoomScaleNormal="85" workbookViewId="0">
      <selection activeCell="C11" sqref="C11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0" width="16.42578125" style="6" customWidth="1"/>
    <col min="11" max="11" width="20.7109375" style="6" customWidth="1"/>
    <col min="12" max="12" width="20.5703125" style="6" customWidth="1"/>
    <col min="13" max="16384" width="9.140625" style="6"/>
  </cols>
  <sheetData>
    <row r="1" spans="1:12" ht="22.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75" customHeight="1" x14ac:dyDescent="0.2">
      <c r="A2" s="1" t="s">
        <v>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40" t="s">
        <v>5</v>
      </c>
      <c r="K3" s="41"/>
      <c r="L3" s="41"/>
    </row>
    <row r="4" spans="1:12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7" t="s">
        <v>19</v>
      </c>
      <c r="G4" s="16" t="s">
        <v>7</v>
      </c>
      <c r="H4" s="18"/>
      <c r="I4" s="18" t="s">
        <v>9</v>
      </c>
      <c r="J4" s="19" t="s">
        <v>7</v>
      </c>
      <c r="K4" s="17" t="s">
        <v>8</v>
      </c>
      <c r="L4" s="17" t="s">
        <v>19</v>
      </c>
    </row>
    <row r="5" spans="1:12" ht="15" x14ac:dyDescent="0.2">
      <c r="A5" s="20"/>
      <c r="B5" s="11"/>
      <c r="C5" s="11"/>
      <c r="D5" s="11"/>
      <c r="E5" s="21"/>
      <c r="F5" s="21"/>
      <c r="G5" s="11"/>
      <c r="H5" s="18" t="s">
        <v>20</v>
      </c>
      <c r="I5" s="16" t="s">
        <v>21</v>
      </c>
      <c r="J5" s="19"/>
      <c r="K5" s="21"/>
      <c r="L5" s="21"/>
    </row>
    <row r="6" spans="1:12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22" t="s">
        <v>22</v>
      </c>
      <c r="L6" s="42" t="s">
        <v>22</v>
      </c>
    </row>
    <row r="7" spans="1:12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</row>
    <row r="8" spans="1:12" ht="15" customHeight="1" x14ac:dyDescent="0.2">
      <c r="A8" s="27">
        <v>1</v>
      </c>
      <c r="B8" s="28" t="s">
        <v>24</v>
      </c>
      <c r="C8" s="27" t="s">
        <v>25</v>
      </c>
      <c r="D8" s="27">
        <v>1</v>
      </c>
      <c r="E8" s="29">
        <v>2.8</v>
      </c>
      <c r="F8" s="29">
        <f>D8*E8</f>
        <v>2.8</v>
      </c>
      <c r="G8" s="27"/>
      <c r="H8" s="27">
        <f>G8*E8</f>
        <v>0</v>
      </c>
      <c r="I8" s="29">
        <f>H8/F8*100</f>
        <v>0</v>
      </c>
      <c r="J8" s="27">
        <v>1</v>
      </c>
      <c r="K8" s="29">
        <v>2.8</v>
      </c>
      <c r="L8" s="27">
        <f>J8*K8</f>
        <v>2.8</v>
      </c>
    </row>
    <row r="9" spans="1:12" ht="15" customHeight="1" x14ac:dyDescent="0.2">
      <c r="A9" s="27">
        <v>2</v>
      </c>
      <c r="B9" s="30" t="s">
        <v>26</v>
      </c>
      <c r="C9" s="27" t="s">
        <v>25</v>
      </c>
      <c r="D9" s="27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27"/>
      <c r="K9" s="29"/>
      <c r="L9" s="27"/>
    </row>
    <row r="10" spans="1:12" ht="15.75" hidden="1" customHeight="1" x14ac:dyDescent="0.2">
      <c r="A10" s="27">
        <v>3</v>
      </c>
      <c r="B10" s="28" t="s">
        <v>27</v>
      </c>
      <c r="C10" s="27"/>
      <c r="D10" s="27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27"/>
      <c r="K10" s="29"/>
      <c r="L10" s="27"/>
    </row>
    <row r="11" spans="1:12" ht="16.5" customHeight="1" x14ac:dyDescent="0.2">
      <c r="A11" s="27">
        <v>4</v>
      </c>
      <c r="B11" s="28" t="s">
        <v>28</v>
      </c>
      <c r="C11" s="27" t="s">
        <v>71</v>
      </c>
      <c r="D11" s="27">
        <v>20</v>
      </c>
      <c r="E11" s="29">
        <v>0.4</v>
      </c>
      <c r="F11" s="29">
        <f t="shared" si="2"/>
        <v>8</v>
      </c>
      <c r="G11" s="27">
        <v>50</v>
      </c>
      <c r="H11" s="27">
        <f t="shared" si="0"/>
        <v>20</v>
      </c>
      <c r="I11" s="29">
        <f t="shared" si="1"/>
        <v>250</v>
      </c>
      <c r="J11" s="27">
        <v>20</v>
      </c>
      <c r="K11" s="29">
        <v>0.4</v>
      </c>
      <c r="L11" s="27">
        <f>J11*K11</f>
        <v>8</v>
      </c>
    </row>
    <row r="12" spans="1:12" ht="18" customHeight="1" x14ac:dyDescent="0.2">
      <c r="A12" s="27">
        <v>5</v>
      </c>
      <c r="B12" s="28" t="s">
        <v>29</v>
      </c>
      <c r="C12" s="27" t="s">
        <v>25</v>
      </c>
      <c r="D12" s="27"/>
      <c r="E12" s="29"/>
      <c r="F12" s="29"/>
      <c r="G12" s="27"/>
      <c r="H12" s="27">
        <f t="shared" si="0"/>
        <v>0</v>
      </c>
      <c r="I12" s="29" t="e">
        <f t="shared" si="1"/>
        <v>#DIV/0!</v>
      </c>
      <c r="J12" s="27"/>
      <c r="K12" s="29"/>
      <c r="L12" s="27"/>
    </row>
    <row r="13" spans="1:12" ht="18.75" customHeight="1" x14ac:dyDescent="0.2">
      <c r="A13" s="27">
        <v>6</v>
      </c>
      <c r="B13" s="28" t="s">
        <v>30</v>
      </c>
      <c r="C13" s="27" t="s">
        <v>25</v>
      </c>
      <c r="D13" s="27"/>
      <c r="E13" s="29"/>
      <c r="F13" s="29"/>
      <c r="G13" s="27"/>
      <c r="H13" s="27">
        <f t="shared" si="0"/>
        <v>0</v>
      </c>
      <c r="I13" s="29" t="e">
        <f t="shared" si="1"/>
        <v>#DIV/0!</v>
      </c>
      <c r="J13" s="27"/>
      <c r="K13" s="29"/>
      <c r="L13" s="27"/>
    </row>
    <row r="14" spans="1:12" ht="17.25" customHeight="1" x14ac:dyDescent="0.2">
      <c r="A14" s="27">
        <v>7</v>
      </c>
      <c r="B14" s="28" t="s">
        <v>31</v>
      </c>
      <c r="C14" s="27" t="s">
        <v>25</v>
      </c>
      <c r="D14" s="27">
        <v>2</v>
      </c>
      <c r="E14" s="29">
        <v>1.2</v>
      </c>
      <c r="F14" s="29">
        <f t="shared" si="2"/>
        <v>2.4</v>
      </c>
      <c r="G14" s="27"/>
      <c r="H14" s="27">
        <f t="shared" si="0"/>
        <v>0</v>
      </c>
      <c r="I14" s="29">
        <f t="shared" si="1"/>
        <v>0</v>
      </c>
      <c r="J14" s="27">
        <v>2</v>
      </c>
      <c r="K14" s="29">
        <v>1.2</v>
      </c>
      <c r="L14" s="27">
        <f>J14*K14</f>
        <v>2.4</v>
      </c>
    </row>
    <row r="15" spans="1:12" ht="15" customHeight="1" x14ac:dyDescent="0.2">
      <c r="A15" s="31">
        <v>8</v>
      </c>
      <c r="B15" s="32" t="s">
        <v>32</v>
      </c>
      <c r="C15" s="31" t="s">
        <v>25</v>
      </c>
      <c r="D15" s="27">
        <v>4</v>
      </c>
      <c r="E15" s="29">
        <v>0.3</v>
      </c>
      <c r="F15" s="29">
        <f t="shared" si="2"/>
        <v>1.2</v>
      </c>
      <c r="G15" s="27"/>
      <c r="H15" s="27">
        <f t="shared" si="0"/>
        <v>0</v>
      </c>
      <c r="I15" s="29">
        <f t="shared" si="1"/>
        <v>0</v>
      </c>
      <c r="J15" s="27">
        <v>4</v>
      </c>
      <c r="K15" s="29">
        <v>0.3</v>
      </c>
      <c r="L15" s="27">
        <f>J15*K15</f>
        <v>1.2</v>
      </c>
    </row>
    <row r="16" spans="1:12" ht="15" customHeight="1" x14ac:dyDescent="0.2">
      <c r="A16" s="34" t="s">
        <v>33</v>
      </c>
      <c r="B16" s="27" t="s">
        <v>34</v>
      </c>
      <c r="C16" s="27" t="s">
        <v>25</v>
      </c>
      <c r="D16" s="27">
        <v>1</v>
      </c>
      <c r="E16" s="29">
        <v>5</v>
      </c>
      <c r="F16" s="29">
        <f t="shared" si="2"/>
        <v>5</v>
      </c>
      <c r="G16" s="27"/>
      <c r="H16" s="27">
        <f t="shared" si="0"/>
        <v>0</v>
      </c>
      <c r="I16" s="29">
        <f t="shared" si="1"/>
        <v>0</v>
      </c>
      <c r="J16" s="27">
        <v>1</v>
      </c>
      <c r="K16" s="29">
        <v>5</v>
      </c>
      <c r="L16" s="27">
        <f>J16*K16</f>
        <v>5</v>
      </c>
    </row>
    <row r="17" spans="1:12" ht="17.25" customHeight="1" x14ac:dyDescent="0.2">
      <c r="A17" s="24" t="s">
        <v>35</v>
      </c>
      <c r="B17" s="24"/>
      <c r="C17" s="27"/>
      <c r="D17" s="27"/>
      <c r="E17" s="29"/>
      <c r="F17" s="29"/>
      <c r="G17" s="27"/>
      <c r="H17" s="27">
        <f t="shared" si="0"/>
        <v>0</v>
      </c>
      <c r="I17" s="29" t="e">
        <f t="shared" si="1"/>
        <v>#DIV/0!</v>
      </c>
      <c r="J17" s="27"/>
      <c r="K17" s="29"/>
      <c r="L17" s="27"/>
    </row>
    <row r="18" spans="1:12" ht="18" customHeight="1" x14ac:dyDescent="0.2">
      <c r="A18" s="27">
        <v>10</v>
      </c>
      <c r="B18" s="28" t="s">
        <v>36</v>
      </c>
      <c r="C18" s="27" t="s">
        <v>25</v>
      </c>
      <c r="D18" s="27"/>
      <c r="E18" s="29"/>
      <c r="F18" s="29"/>
      <c r="G18" s="27"/>
      <c r="H18" s="27">
        <f t="shared" si="0"/>
        <v>0</v>
      </c>
      <c r="I18" s="29" t="e">
        <f t="shared" si="1"/>
        <v>#DIV/0!</v>
      </c>
      <c r="J18" s="27"/>
      <c r="K18" s="29"/>
      <c r="L18" s="27"/>
    </row>
    <row r="19" spans="1:12" ht="17.25" customHeight="1" x14ac:dyDescent="0.2">
      <c r="A19" s="27">
        <v>11</v>
      </c>
      <c r="B19" s="28" t="s">
        <v>37</v>
      </c>
      <c r="C19" s="27" t="s">
        <v>25</v>
      </c>
      <c r="D19" s="27"/>
      <c r="E19" s="29"/>
      <c r="F19" s="29"/>
      <c r="G19" s="27"/>
      <c r="H19" s="27"/>
      <c r="I19" s="29"/>
      <c r="J19" s="27"/>
      <c r="K19" s="29"/>
      <c r="L19" s="27"/>
    </row>
    <row r="20" spans="1:12" ht="15" customHeight="1" x14ac:dyDescent="0.2">
      <c r="A20" s="27">
        <v>12</v>
      </c>
      <c r="B20" s="28" t="s">
        <v>38</v>
      </c>
      <c r="C20" s="27" t="s">
        <v>25</v>
      </c>
      <c r="D20" s="27">
        <v>1</v>
      </c>
      <c r="E20" s="29">
        <v>3.4</v>
      </c>
      <c r="F20" s="29">
        <f t="shared" si="2"/>
        <v>3.4</v>
      </c>
      <c r="G20" s="27">
        <v>2</v>
      </c>
      <c r="H20" s="27">
        <f t="shared" si="0"/>
        <v>6.8</v>
      </c>
      <c r="I20" s="29">
        <f t="shared" si="1"/>
        <v>200</v>
      </c>
      <c r="J20" s="27">
        <v>1</v>
      </c>
      <c r="K20" s="29">
        <v>3.4</v>
      </c>
      <c r="L20" s="27">
        <f>J20*K20</f>
        <v>3.4</v>
      </c>
    </row>
    <row r="21" spans="1:12" ht="15.75" customHeight="1" x14ac:dyDescent="0.2">
      <c r="A21" s="27">
        <v>13</v>
      </c>
      <c r="B21" s="28" t="s">
        <v>39</v>
      </c>
      <c r="C21" s="27" t="s">
        <v>25</v>
      </c>
      <c r="D21" s="27"/>
      <c r="E21" s="29">
        <v>11.3</v>
      </c>
      <c r="F21" s="29">
        <f t="shared" si="2"/>
        <v>0</v>
      </c>
      <c r="G21" s="27">
        <v>2</v>
      </c>
      <c r="H21" s="27">
        <f t="shared" si="0"/>
        <v>22.6</v>
      </c>
      <c r="I21" s="29" t="e">
        <f t="shared" si="1"/>
        <v>#DIV/0!</v>
      </c>
      <c r="J21" s="27"/>
      <c r="K21" s="29">
        <v>11.3</v>
      </c>
      <c r="L21" s="27">
        <f>J21*K21</f>
        <v>0</v>
      </c>
    </row>
    <row r="22" spans="1:12" ht="15.75" customHeight="1" x14ac:dyDescent="0.2">
      <c r="A22" s="27">
        <v>14</v>
      </c>
      <c r="B22" s="28" t="s">
        <v>40</v>
      </c>
      <c r="C22" s="27" t="s">
        <v>25</v>
      </c>
      <c r="D22" s="27"/>
      <c r="E22" s="29"/>
      <c r="F22" s="29"/>
      <c r="G22" s="27"/>
      <c r="H22" s="27"/>
      <c r="I22" s="29"/>
      <c r="J22" s="27"/>
      <c r="K22" s="29"/>
      <c r="L22" s="27"/>
    </row>
    <row r="23" spans="1:12" ht="16.5" customHeight="1" x14ac:dyDescent="0.2">
      <c r="A23" s="27">
        <v>15</v>
      </c>
      <c r="B23" s="28" t="s">
        <v>41</v>
      </c>
      <c r="C23" s="27" t="s">
        <v>25</v>
      </c>
      <c r="D23" s="27">
        <v>2</v>
      </c>
      <c r="E23" s="29">
        <v>0.1</v>
      </c>
      <c r="F23" s="29">
        <f t="shared" si="2"/>
        <v>0.2</v>
      </c>
      <c r="G23" s="27"/>
      <c r="H23" s="27">
        <f t="shared" si="0"/>
        <v>0</v>
      </c>
      <c r="I23" s="29">
        <f t="shared" si="1"/>
        <v>0</v>
      </c>
      <c r="J23" s="27">
        <v>2</v>
      </c>
      <c r="K23" s="29">
        <v>0.1</v>
      </c>
      <c r="L23" s="27">
        <f>J23*K23</f>
        <v>0.2</v>
      </c>
    </row>
    <row r="24" spans="1:12" ht="18.75" customHeight="1" x14ac:dyDescent="0.2">
      <c r="A24" s="27">
        <v>16</v>
      </c>
      <c r="B24" s="28" t="s">
        <v>42</v>
      </c>
      <c r="C24" s="27" t="s">
        <v>25</v>
      </c>
      <c r="D24" s="27">
        <v>12</v>
      </c>
      <c r="E24" s="29">
        <v>2</v>
      </c>
      <c r="F24" s="29">
        <f t="shared" si="2"/>
        <v>24</v>
      </c>
      <c r="G24" s="27"/>
      <c r="H24" s="27">
        <f t="shared" si="0"/>
        <v>0</v>
      </c>
      <c r="I24" s="29">
        <f t="shared" si="1"/>
        <v>0</v>
      </c>
      <c r="J24" s="27">
        <v>12</v>
      </c>
      <c r="K24" s="29">
        <v>2</v>
      </c>
      <c r="L24" s="27">
        <f>J24*K24</f>
        <v>24</v>
      </c>
    </row>
    <row r="25" spans="1:12" ht="17.25" customHeight="1" x14ac:dyDescent="0.2">
      <c r="A25" s="27">
        <v>17</v>
      </c>
      <c r="B25" s="28" t="s">
        <v>43</v>
      </c>
      <c r="C25" s="27" t="s">
        <v>25</v>
      </c>
      <c r="D25" s="27"/>
      <c r="E25" s="29"/>
      <c r="F25" s="29"/>
      <c r="G25" s="27"/>
      <c r="H25" s="27"/>
      <c r="I25" s="29"/>
      <c r="J25" s="27"/>
      <c r="K25" s="29"/>
      <c r="L25" s="27"/>
    </row>
    <row r="26" spans="1:12" ht="17.25" customHeight="1" x14ac:dyDescent="0.2">
      <c r="A26" s="27">
        <v>18</v>
      </c>
      <c r="B26" s="28" t="s">
        <v>44</v>
      </c>
      <c r="C26" s="27" t="s">
        <v>25</v>
      </c>
      <c r="D26" s="27"/>
      <c r="E26" s="29"/>
      <c r="F26" s="29"/>
      <c r="G26" s="27"/>
      <c r="H26" s="27"/>
      <c r="I26" s="29"/>
      <c r="J26" s="27"/>
      <c r="K26" s="29"/>
      <c r="L26" s="27"/>
    </row>
    <row r="27" spans="1:12" ht="17.25" customHeight="1" x14ac:dyDescent="0.2">
      <c r="A27" s="27">
        <v>19</v>
      </c>
      <c r="B27" s="28" t="s">
        <v>45</v>
      </c>
      <c r="C27" s="27" t="s">
        <v>25</v>
      </c>
      <c r="D27" s="27">
        <v>1</v>
      </c>
      <c r="E27" s="29">
        <v>1</v>
      </c>
      <c r="F27" s="29">
        <f t="shared" si="2"/>
        <v>1</v>
      </c>
      <c r="G27" s="27"/>
      <c r="H27" s="27">
        <f t="shared" si="0"/>
        <v>0</v>
      </c>
      <c r="I27" s="29">
        <f t="shared" si="1"/>
        <v>0</v>
      </c>
      <c r="J27" s="27">
        <v>1</v>
      </c>
      <c r="K27" s="29">
        <v>1</v>
      </c>
      <c r="L27" s="27">
        <f>J27*K27</f>
        <v>1</v>
      </c>
    </row>
    <row r="28" spans="1:12" ht="17.25" customHeight="1" x14ac:dyDescent="0.2">
      <c r="A28" s="27">
        <v>20</v>
      </c>
      <c r="B28" s="28" t="s">
        <v>46</v>
      </c>
      <c r="C28" s="27" t="s">
        <v>47</v>
      </c>
      <c r="D28" s="27">
        <v>50</v>
      </c>
      <c r="E28" s="29">
        <v>0.43</v>
      </c>
      <c r="F28" s="29">
        <f t="shared" si="2"/>
        <v>21.5</v>
      </c>
      <c r="G28" s="27"/>
      <c r="H28" s="27">
        <f t="shared" si="0"/>
        <v>0</v>
      </c>
      <c r="I28" s="29">
        <f t="shared" si="1"/>
        <v>0</v>
      </c>
      <c r="J28" s="27">
        <v>50</v>
      </c>
      <c r="K28" s="29">
        <v>0.43</v>
      </c>
      <c r="L28" s="27">
        <f>J28*K28</f>
        <v>21.5</v>
      </c>
    </row>
    <row r="29" spans="1:12" ht="17.25" customHeight="1" x14ac:dyDescent="0.2">
      <c r="A29" s="27">
        <v>21</v>
      </c>
      <c r="B29" s="28" t="s">
        <v>48</v>
      </c>
      <c r="C29" s="27" t="s">
        <v>25</v>
      </c>
      <c r="D29" s="27"/>
      <c r="E29" s="29"/>
      <c r="F29" s="29"/>
      <c r="G29" s="27"/>
      <c r="H29" s="27"/>
      <c r="I29" s="29"/>
      <c r="J29" s="27"/>
      <c r="K29" s="29"/>
      <c r="L29" s="27"/>
    </row>
    <row r="30" spans="1:12" ht="15.75" customHeight="1" x14ac:dyDescent="0.2">
      <c r="A30" s="27">
        <v>22</v>
      </c>
      <c r="B30" s="28" t="s">
        <v>49</v>
      </c>
      <c r="C30" s="27" t="s">
        <v>25</v>
      </c>
      <c r="D30" s="27"/>
      <c r="E30" s="29"/>
      <c r="F30" s="29"/>
      <c r="G30" s="27"/>
      <c r="H30" s="27"/>
      <c r="I30" s="29"/>
      <c r="J30" s="27"/>
      <c r="K30" s="29"/>
      <c r="L30" s="27"/>
    </row>
    <row r="31" spans="1:12" ht="33" customHeight="1" x14ac:dyDescent="0.2">
      <c r="A31" s="27">
        <v>23</v>
      </c>
      <c r="B31" s="28" t="s">
        <v>50</v>
      </c>
      <c r="C31" s="27" t="s">
        <v>25</v>
      </c>
      <c r="D31" s="27"/>
      <c r="E31" s="29"/>
      <c r="F31" s="29"/>
      <c r="G31" s="27"/>
      <c r="H31" s="27"/>
      <c r="I31" s="29"/>
      <c r="J31" s="27"/>
      <c r="K31" s="29"/>
      <c r="L31" s="27"/>
    </row>
    <row r="32" spans="1:12" ht="18" customHeight="1" x14ac:dyDescent="0.2">
      <c r="A32" s="24" t="s">
        <v>51</v>
      </c>
      <c r="B32" s="24"/>
      <c r="C32" s="27"/>
      <c r="D32" s="27"/>
      <c r="E32" s="35"/>
      <c r="F32" s="29"/>
      <c r="G32" s="27"/>
      <c r="H32" s="27">
        <f t="shared" si="0"/>
        <v>0</v>
      </c>
      <c r="I32" s="29" t="e">
        <f t="shared" si="1"/>
        <v>#DIV/0!</v>
      </c>
      <c r="J32" s="27"/>
      <c r="K32" s="35"/>
      <c r="L32" s="27"/>
    </row>
    <row r="33" spans="1:12" ht="16.5" customHeight="1" x14ac:dyDescent="0.2">
      <c r="A33" s="27">
        <v>23</v>
      </c>
      <c r="B33" s="28" t="s">
        <v>52</v>
      </c>
      <c r="C33" s="27" t="s">
        <v>25</v>
      </c>
      <c r="D33" s="27"/>
      <c r="E33" s="29"/>
      <c r="F33" s="29"/>
      <c r="G33" s="27"/>
      <c r="H33" s="27"/>
      <c r="I33" s="29"/>
      <c r="J33" s="27"/>
      <c r="K33" s="29"/>
      <c r="L33" s="27"/>
    </row>
    <row r="34" spans="1:12" ht="16.5" customHeight="1" x14ac:dyDescent="0.2">
      <c r="A34" s="27">
        <v>24</v>
      </c>
      <c r="B34" s="28" t="s">
        <v>53</v>
      </c>
      <c r="C34" s="27" t="s">
        <v>25</v>
      </c>
      <c r="D34" s="27">
        <v>1</v>
      </c>
      <c r="E34" s="29">
        <v>0.8</v>
      </c>
      <c r="F34" s="29">
        <f t="shared" si="2"/>
        <v>0.8</v>
      </c>
      <c r="G34" s="27">
        <v>6</v>
      </c>
      <c r="H34" s="27">
        <f t="shared" si="0"/>
        <v>4.8000000000000007</v>
      </c>
      <c r="I34" s="29">
        <f t="shared" si="1"/>
        <v>600.00000000000011</v>
      </c>
      <c r="J34" s="27">
        <v>1</v>
      </c>
      <c r="K34" s="29">
        <v>0.8</v>
      </c>
      <c r="L34" s="27">
        <f>J34*K34</f>
        <v>0.8</v>
      </c>
    </row>
    <row r="35" spans="1:12" ht="15.75" customHeight="1" x14ac:dyDescent="0.2">
      <c r="A35" s="27">
        <v>25</v>
      </c>
      <c r="B35" s="28" t="s">
        <v>54</v>
      </c>
      <c r="C35" s="27" t="s">
        <v>25</v>
      </c>
      <c r="D35" s="27">
        <v>5</v>
      </c>
      <c r="E35" s="29">
        <v>0.4</v>
      </c>
      <c r="F35" s="29">
        <f t="shared" si="2"/>
        <v>2</v>
      </c>
      <c r="G35" s="27">
        <v>18</v>
      </c>
      <c r="H35" s="27">
        <f t="shared" si="0"/>
        <v>7.2</v>
      </c>
      <c r="I35" s="29">
        <f t="shared" si="1"/>
        <v>360</v>
      </c>
      <c r="J35" s="27">
        <v>5</v>
      </c>
      <c r="K35" s="29">
        <v>0.4</v>
      </c>
      <c r="L35" s="27">
        <f>J35*K35</f>
        <v>2</v>
      </c>
    </row>
    <row r="36" spans="1:12" ht="16.5" customHeight="1" x14ac:dyDescent="0.2">
      <c r="A36" s="27">
        <v>26</v>
      </c>
      <c r="B36" s="28" t="s">
        <v>55</v>
      </c>
      <c r="C36" s="27" t="s">
        <v>25</v>
      </c>
      <c r="D36" s="27">
        <v>1</v>
      </c>
      <c r="E36" s="29">
        <v>0.4</v>
      </c>
      <c r="F36" s="29">
        <f t="shared" si="2"/>
        <v>0.4</v>
      </c>
      <c r="G36" s="27">
        <v>5</v>
      </c>
      <c r="H36" s="27">
        <f t="shared" si="0"/>
        <v>2</v>
      </c>
      <c r="I36" s="29">
        <f t="shared" si="1"/>
        <v>500</v>
      </c>
      <c r="J36" s="27">
        <v>1</v>
      </c>
      <c r="K36" s="29">
        <v>0.4</v>
      </c>
      <c r="L36" s="27">
        <f>J36*K36</f>
        <v>0.4</v>
      </c>
    </row>
    <row r="37" spans="1:12" ht="18" customHeight="1" x14ac:dyDescent="0.2">
      <c r="A37" s="27">
        <v>27</v>
      </c>
      <c r="B37" s="28" t="s">
        <v>56</v>
      </c>
      <c r="C37" s="27" t="s">
        <v>25</v>
      </c>
      <c r="D37" s="27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27"/>
      <c r="K37" s="29"/>
      <c r="L37" s="27"/>
    </row>
    <row r="38" spans="1:12" ht="17.25" customHeight="1" x14ac:dyDescent="0.2">
      <c r="A38" s="27">
        <v>28</v>
      </c>
      <c r="B38" s="28" t="s">
        <v>57</v>
      </c>
      <c r="C38" s="27" t="s">
        <v>25</v>
      </c>
      <c r="D38" s="27">
        <v>1</v>
      </c>
      <c r="E38" s="29">
        <v>0.2</v>
      </c>
      <c r="F38" s="29">
        <f t="shared" si="2"/>
        <v>0.2</v>
      </c>
      <c r="G38" s="27">
        <v>5</v>
      </c>
      <c r="H38" s="27">
        <f t="shared" si="0"/>
        <v>1</v>
      </c>
      <c r="I38" s="29">
        <f t="shared" si="1"/>
        <v>500</v>
      </c>
      <c r="J38" s="27">
        <v>1</v>
      </c>
      <c r="K38" s="29">
        <v>0.2</v>
      </c>
      <c r="L38" s="27">
        <f>J38*K38</f>
        <v>0.2</v>
      </c>
    </row>
    <row r="39" spans="1:12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72.900000000000006</v>
      </c>
      <c r="G39" s="27"/>
      <c r="H39" s="18">
        <f>SUM(H8:H38)</f>
        <v>64.400000000000006</v>
      </c>
      <c r="I39" s="29">
        <f t="shared" si="1"/>
        <v>88.340192043895755</v>
      </c>
      <c r="J39" s="27"/>
      <c r="K39" s="27"/>
      <c r="L39" s="27">
        <f>SUM(L8:L38)</f>
        <v>72.900000000000006</v>
      </c>
    </row>
    <row r="40" spans="1:12" ht="22.5" customHeight="1" x14ac:dyDescent="0.2"/>
    <row r="41" spans="1:12" ht="15" x14ac:dyDescent="0.2">
      <c r="B41" s="38" t="s">
        <v>59</v>
      </c>
      <c r="C41" s="38"/>
      <c r="D41" s="39"/>
      <c r="E41" s="38"/>
      <c r="G41" s="38" t="s">
        <v>61</v>
      </c>
      <c r="H41" s="39"/>
      <c r="L41" s="38" t="s">
        <v>60</v>
      </c>
    </row>
  </sheetData>
  <mergeCells count="17">
    <mergeCell ref="A39:B39"/>
    <mergeCell ref="F4:F5"/>
    <mergeCell ref="G4:G6"/>
    <mergeCell ref="J4:J6"/>
    <mergeCell ref="K4:K5"/>
    <mergeCell ref="L4:L5"/>
    <mergeCell ref="I5:I6"/>
    <mergeCell ref="A1:L1"/>
    <mergeCell ref="A2:L2"/>
    <mergeCell ref="B3:B6"/>
    <mergeCell ref="C3:C6"/>
    <mergeCell ref="D3:F3"/>
    <mergeCell ref="G3:I3"/>
    <mergeCell ref="J3:L3"/>
    <mergeCell ref="A4:A5"/>
    <mergeCell ref="D4:D6"/>
    <mergeCell ref="E4:E5"/>
  </mergeCells>
  <pageMargins left="0.7" right="0.7" top="0.75" bottom="0.75" header="0.3" footer="0.3"/>
  <pageSetup paperSize="9" scale="7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="85" zoomScaleNormal="85" workbookViewId="0">
      <selection activeCell="C11" sqref="C11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0" width="16.42578125" style="6" customWidth="1"/>
    <col min="11" max="11" width="20.7109375" style="6" customWidth="1"/>
    <col min="12" max="12" width="20.5703125" style="6" customWidth="1"/>
    <col min="13" max="16384" width="9.140625" style="6"/>
  </cols>
  <sheetData>
    <row r="1" spans="1:12" ht="22.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75" customHeight="1" x14ac:dyDescent="0.2">
      <c r="A2" s="1" t="s">
        <v>66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40" t="s">
        <v>5</v>
      </c>
      <c r="K3" s="41"/>
      <c r="L3" s="41"/>
    </row>
    <row r="4" spans="1:12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7" t="s">
        <v>19</v>
      </c>
      <c r="G4" s="16" t="s">
        <v>7</v>
      </c>
      <c r="H4" s="18"/>
      <c r="I4" s="18" t="s">
        <v>9</v>
      </c>
      <c r="J4" s="19" t="s">
        <v>7</v>
      </c>
      <c r="K4" s="17" t="s">
        <v>8</v>
      </c>
      <c r="L4" s="17" t="s">
        <v>19</v>
      </c>
    </row>
    <row r="5" spans="1:12" ht="15" x14ac:dyDescent="0.2">
      <c r="A5" s="20"/>
      <c r="B5" s="11"/>
      <c r="C5" s="11"/>
      <c r="D5" s="11"/>
      <c r="E5" s="21"/>
      <c r="F5" s="21"/>
      <c r="G5" s="11"/>
      <c r="H5" s="18" t="s">
        <v>20</v>
      </c>
      <c r="I5" s="16" t="s">
        <v>21</v>
      </c>
      <c r="J5" s="19"/>
      <c r="K5" s="21"/>
      <c r="L5" s="21"/>
    </row>
    <row r="6" spans="1:12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22" t="s">
        <v>22</v>
      </c>
      <c r="L6" s="42" t="s">
        <v>22</v>
      </c>
    </row>
    <row r="7" spans="1:12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</row>
    <row r="8" spans="1:12" ht="15" customHeight="1" x14ac:dyDescent="0.2">
      <c r="A8" s="27">
        <v>1</v>
      </c>
      <c r="B8" s="28" t="s">
        <v>24</v>
      </c>
      <c r="C8" s="27" t="s">
        <v>25</v>
      </c>
      <c r="D8" s="27">
        <v>1</v>
      </c>
      <c r="E8" s="29">
        <v>2.8</v>
      </c>
      <c r="F8" s="29">
        <f>D8*E8</f>
        <v>2.8</v>
      </c>
      <c r="G8" s="27"/>
      <c r="H8" s="27">
        <f>G8*E8</f>
        <v>0</v>
      </c>
      <c r="I8" s="29">
        <f>H8/F8*100</f>
        <v>0</v>
      </c>
      <c r="J8" s="27">
        <v>1</v>
      </c>
      <c r="K8" s="29">
        <v>2.8</v>
      </c>
      <c r="L8" s="27">
        <f>J8*K8</f>
        <v>2.8</v>
      </c>
    </row>
    <row r="9" spans="1:12" ht="15" customHeight="1" x14ac:dyDescent="0.2">
      <c r="A9" s="27">
        <v>2</v>
      </c>
      <c r="B9" s="30" t="s">
        <v>26</v>
      </c>
      <c r="C9" s="27" t="s">
        <v>25</v>
      </c>
      <c r="D9" s="27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27"/>
      <c r="K9" s="29"/>
      <c r="L9" s="27"/>
    </row>
    <row r="10" spans="1:12" ht="15.75" hidden="1" customHeight="1" x14ac:dyDescent="0.2">
      <c r="A10" s="27">
        <v>3</v>
      </c>
      <c r="B10" s="28" t="s">
        <v>27</v>
      </c>
      <c r="C10" s="27"/>
      <c r="D10" s="27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27"/>
      <c r="K10" s="29"/>
      <c r="L10" s="27"/>
    </row>
    <row r="11" spans="1:12" ht="16.5" customHeight="1" x14ac:dyDescent="0.2">
      <c r="A11" s="27">
        <v>4</v>
      </c>
      <c r="B11" s="28" t="s">
        <v>28</v>
      </c>
      <c r="C11" s="27" t="s">
        <v>71</v>
      </c>
      <c r="D11" s="27">
        <v>20</v>
      </c>
      <c r="E11" s="29">
        <v>0.4</v>
      </c>
      <c r="F11" s="29">
        <f t="shared" si="2"/>
        <v>8</v>
      </c>
      <c r="G11" s="27">
        <v>50</v>
      </c>
      <c r="H11" s="27">
        <f t="shared" si="0"/>
        <v>20</v>
      </c>
      <c r="I11" s="29">
        <f t="shared" si="1"/>
        <v>250</v>
      </c>
      <c r="J11" s="27">
        <v>20</v>
      </c>
      <c r="K11" s="29">
        <v>0.4</v>
      </c>
      <c r="L11" s="27">
        <f>J11*K11</f>
        <v>8</v>
      </c>
    </row>
    <row r="12" spans="1:12" ht="18" customHeight="1" x14ac:dyDescent="0.2">
      <c r="A12" s="27">
        <v>5</v>
      </c>
      <c r="B12" s="28" t="s">
        <v>29</v>
      </c>
      <c r="C12" s="27" t="s">
        <v>25</v>
      </c>
      <c r="D12" s="27"/>
      <c r="E12" s="29"/>
      <c r="F12" s="29"/>
      <c r="G12" s="27"/>
      <c r="H12" s="27">
        <f t="shared" si="0"/>
        <v>0</v>
      </c>
      <c r="I12" s="29" t="e">
        <f t="shared" si="1"/>
        <v>#DIV/0!</v>
      </c>
      <c r="J12" s="27"/>
      <c r="K12" s="29"/>
      <c r="L12" s="27"/>
    </row>
    <row r="13" spans="1:12" ht="18.75" customHeight="1" x14ac:dyDescent="0.2">
      <c r="A13" s="27">
        <v>6</v>
      </c>
      <c r="B13" s="28" t="s">
        <v>30</v>
      </c>
      <c r="C13" s="27" t="s">
        <v>25</v>
      </c>
      <c r="D13" s="27"/>
      <c r="E13" s="29"/>
      <c r="F13" s="29"/>
      <c r="G13" s="27"/>
      <c r="H13" s="27">
        <f t="shared" si="0"/>
        <v>0</v>
      </c>
      <c r="I13" s="29" t="e">
        <f t="shared" si="1"/>
        <v>#DIV/0!</v>
      </c>
      <c r="J13" s="27"/>
      <c r="K13" s="29"/>
      <c r="L13" s="27"/>
    </row>
    <row r="14" spans="1:12" ht="17.25" customHeight="1" x14ac:dyDescent="0.2">
      <c r="A14" s="27">
        <v>7</v>
      </c>
      <c r="B14" s="28" t="s">
        <v>31</v>
      </c>
      <c r="C14" s="27" t="s">
        <v>25</v>
      </c>
      <c r="D14" s="27">
        <v>2</v>
      </c>
      <c r="E14" s="29">
        <v>1.2</v>
      </c>
      <c r="F14" s="29">
        <f t="shared" si="2"/>
        <v>2.4</v>
      </c>
      <c r="G14" s="27"/>
      <c r="H14" s="27">
        <f t="shared" si="0"/>
        <v>0</v>
      </c>
      <c r="I14" s="29">
        <f t="shared" si="1"/>
        <v>0</v>
      </c>
      <c r="J14" s="27">
        <v>2</v>
      </c>
      <c r="K14" s="29">
        <v>1.2</v>
      </c>
      <c r="L14" s="27">
        <f>J14*K14</f>
        <v>2.4</v>
      </c>
    </row>
    <row r="15" spans="1:12" ht="15" customHeight="1" x14ac:dyDescent="0.2">
      <c r="A15" s="31">
        <v>8</v>
      </c>
      <c r="B15" s="32" t="s">
        <v>32</v>
      </c>
      <c r="C15" s="31" t="s">
        <v>25</v>
      </c>
      <c r="D15" s="27">
        <v>4</v>
      </c>
      <c r="E15" s="29">
        <v>0.3</v>
      </c>
      <c r="F15" s="29">
        <f t="shared" si="2"/>
        <v>1.2</v>
      </c>
      <c r="G15" s="27"/>
      <c r="H15" s="27">
        <f t="shared" si="0"/>
        <v>0</v>
      </c>
      <c r="I15" s="29">
        <f t="shared" si="1"/>
        <v>0</v>
      </c>
      <c r="J15" s="27">
        <v>4</v>
      </c>
      <c r="K15" s="29">
        <v>0.3</v>
      </c>
      <c r="L15" s="27">
        <f>J15*K15</f>
        <v>1.2</v>
      </c>
    </row>
    <row r="16" spans="1:12" ht="15" customHeight="1" x14ac:dyDescent="0.2">
      <c r="A16" s="34" t="s">
        <v>33</v>
      </c>
      <c r="B16" s="27" t="s">
        <v>34</v>
      </c>
      <c r="C16" s="27" t="s">
        <v>25</v>
      </c>
      <c r="D16" s="27">
        <v>1</v>
      </c>
      <c r="E16" s="29">
        <v>5</v>
      </c>
      <c r="F16" s="29">
        <f t="shared" si="2"/>
        <v>5</v>
      </c>
      <c r="G16" s="27"/>
      <c r="H16" s="27">
        <f t="shared" si="0"/>
        <v>0</v>
      </c>
      <c r="I16" s="29">
        <f t="shared" si="1"/>
        <v>0</v>
      </c>
      <c r="J16" s="27">
        <v>1</v>
      </c>
      <c r="K16" s="29">
        <v>5</v>
      </c>
      <c r="L16" s="27">
        <f>J16*K16</f>
        <v>5</v>
      </c>
    </row>
    <row r="17" spans="1:12" ht="17.25" customHeight="1" x14ac:dyDescent="0.2">
      <c r="A17" s="24" t="s">
        <v>35</v>
      </c>
      <c r="B17" s="24"/>
      <c r="C17" s="27"/>
      <c r="D17" s="27"/>
      <c r="E17" s="29"/>
      <c r="F17" s="29"/>
      <c r="G17" s="27"/>
      <c r="H17" s="27">
        <f t="shared" si="0"/>
        <v>0</v>
      </c>
      <c r="I17" s="29" t="e">
        <f t="shared" si="1"/>
        <v>#DIV/0!</v>
      </c>
      <c r="J17" s="27"/>
      <c r="K17" s="29"/>
      <c r="L17" s="27"/>
    </row>
    <row r="18" spans="1:12" ht="18" customHeight="1" x14ac:dyDescent="0.2">
      <c r="A18" s="27">
        <v>10</v>
      </c>
      <c r="B18" s="28" t="s">
        <v>36</v>
      </c>
      <c r="C18" s="27" t="s">
        <v>25</v>
      </c>
      <c r="D18" s="27"/>
      <c r="E18" s="29"/>
      <c r="F18" s="29"/>
      <c r="G18" s="27"/>
      <c r="H18" s="27">
        <f t="shared" si="0"/>
        <v>0</v>
      </c>
      <c r="I18" s="29" t="e">
        <f t="shared" si="1"/>
        <v>#DIV/0!</v>
      </c>
      <c r="J18" s="27"/>
      <c r="K18" s="29"/>
      <c r="L18" s="27"/>
    </row>
    <row r="19" spans="1:12" ht="17.25" customHeight="1" x14ac:dyDescent="0.2">
      <c r="A19" s="27">
        <v>11</v>
      </c>
      <c r="B19" s="28" t="s">
        <v>37</v>
      </c>
      <c r="C19" s="27" t="s">
        <v>25</v>
      </c>
      <c r="D19" s="27"/>
      <c r="E19" s="29"/>
      <c r="F19" s="29"/>
      <c r="G19" s="27"/>
      <c r="H19" s="27"/>
      <c r="I19" s="29"/>
      <c r="J19" s="27"/>
      <c r="K19" s="29"/>
      <c r="L19" s="27"/>
    </row>
    <row r="20" spans="1:12" ht="15" customHeight="1" x14ac:dyDescent="0.2">
      <c r="A20" s="27">
        <v>12</v>
      </c>
      <c r="B20" s="28" t="s">
        <v>38</v>
      </c>
      <c r="C20" s="27" t="s">
        <v>25</v>
      </c>
      <c r="D20" s="27"/>
      <c r="E20" s="29"/>
      <c r="F20" s="29"/>
      <c r="G20" s="27"/>
      <c r="H20" s="27"/>
      <c r="I20" s="29"/>
      <c r="J20" s="27"/>
      <c r="K20" s="29"/>
      <c r="L20" s="27"/>
    </row>
    <row r="21" spans="1:12" ht="15.75" customHeight="1" x14ac:dyDescent="0.2">
      <c r="A21" s="27">
        <v>13</v>
      </c>
      <c r="B21" s="28" t="s">
        <v>39</v>
      </c>
      <c r="C21" s="27" t="s">
        <v>25</v>
      </c>
      <c r="D21" s="27"/>
      <c r="E21" s="29"/>
      <c r="F21" s="29"/>
      <c r="G21" s="27"/>
      <c r="H21" s="27"/>
      <c r="I21" s="29"/>
      <c r="J21" s="27"/>
      <c r="K21" s="29"/>
      <c r="L21" s="27"/>
    </row>
    <row r="22" spans="1:12" ht="15.75" customHeight="1" x14ac:dyDescent="0.2">
      <c r="A22" s="27">
        <v>14</v>
      </c>
      <c r="B22" s="28" t="s">
        <v>40</v>
      </c>
      <c r="C22" s="27" t="s">
        <v>25</v>
      </c>
      <c r="D22" s="27"/>
      <c r="E22" s="29"/>
      <c r="F22" s="29"/>
      <c r="G22" s="27"/>
      <c r="H22" s="27"/>
      <c r="I22" s="29"/>
      <c r="J22" s="27"/>
      <c r="K22" s="29"/>
      <c r="L22" s="27"/>
    </row>
    <row r="23" spans="1:12" ht="16.5" customHeight="1" x14ac:dyDescent="0.2">
      <c r="A23" s="27">
        <v>15</v>
      </c>
      <c r="B23" s="28" t="s">
        <v>41</v>
      </c>
      <c r="C23" s="27" t="s">
        <v>25</v>
      </c>
      <c r="D23" s="27">
        <v>4</v>
      </c>
      <c r="E23" s="29">
        <v>0.1</v>
      </c>
      <c r="F23" s="29">
        <f t="shared" si="2"/>
        <v>0.4</v>
      </c>
      <c r="G23" s="27"/>
      <c r="H23" s="27">
        <f t="shared" si="0"/>
        <v>0</v>
      </c>
      <c r="I23" s="29">
        <f t="shared" si="1"/>
        <v>0</v>
      </c>
      <c r="J23" s="27">
        <v>4</v>
      </c>
      <c r="K23" s="29">
        <v>0.1</v>
      </c>
      <c r="L23" s="27">
        <f>J23*K23</f>
        <v>0.4</v>
      </c>
    </row>
    <row r="24" spans="1:12" ht="18.75" customHeight="1" x14ac:dyDescent="0.2">
      <c r="A24" s="27">
        <v>16</v>
      </c>
      <c r="B24" s="28" t="s">
        <v>42</v>
      </c>
      <c r="C24" s="27" t="s">
        <v>25</v>
      </c>
      <c r="D24" s="27">
        <v>12</v>
      </c>
      <c r="E24" s="29">
        <v>2</v>
      </c>
      <c r="F24" s="29">
        <f t="shared" si="2"/>
        <v>24</v>
      </c>
      <c r="G24" s="27"/>
      <c r="H24" s="27">
        <f t="shared" si="0"/>
        <v>0</v>
      </c>
      <c r="I24" s="29">
        <f t="shared" si="1"/>
        <v>0</v>
      </c>
      <c r="J24" s="27">
        <v>12</v>
      </c>
      <c r="K24" s="29">
        <v>2</v>
      </c>
      <c r="L24" s="27">
        <f>J24*K24</f>
        <v>24</v>
      </c>
    </row>
    <row r="25" spans="1:12" ht="17.25" customHeight="1" x14ac:dyDescent="0.2">
      <c r="A25" s="27">
        <v>17</v>
      </c>
      <c r="B25" s="28" t="s">
        <v>43</v>
      </c>
      <c r="C25" s="27" t="s">
        <v>25</v>
      </c>
      <c r="D25" s="27"/>
      <c r="E25" s="29"/>
      <c r="F25" s="29"/>
      <c r="G25" s="27"/>
      <c r="H25" s="27"/>
      <c r="I25" s="29"/>
      <c r="J25" s="27"/>
      <c r="K25" s="29"/>
      <c r="L25" s="27"/>
    </row>
    <row r="26" spans="1:12" ht="17.25" customHeight="1" x14ac:dyDescent="0.2">
      <c r="A26" s="27">
        <v>18</v>
      </c>
      <c r="B26" s="28" t="s">
        <v>44</v>
      </c>
      <c r="C26" s="27" t="s">
        <v>25</v>
      </c>
      <c r="D26" s="27"/>
      <c r="E26" s="29"/>
      <c r="F26" s="29"/>
      <c r="G26" s="27"/>
      <c r="H26" s="27"/>
      <c r="I26" s="29"/>
      <c r="J26" s="27"/>
      <c r="K26" s="29"/>
      <c r="L26" s="27"/>
    </row>
    <row r="27" spans="1:12" ht="17.25" customHeight="1" x14ac:dyDescent="0.2">
      <c r="A27" s="27">
        <v>19</v>
      </c>
      <c r="B27" s="28" t="s">
        <v>45</v>
      </c>
      <c r="C27" s="27" t="s">
        <v>25</v>
      </c>
      <c r="D27" s="27">
        <v>1</v>
      </c>
      <c r="E27" s="29">
        <v>1</v>
      </c>
      <c r="F27" s="29">
        <f t="shared" si="2"/>
        <v>1</v>
      </c>
      <c r="G27" s="27"/>
      <c r="H27" s="27">
        <f t="shared" si="0"/>
        <v>0</v>
      </c>
      <c r="I27" s="29">
        <f t="shared" si="1"/>
        <v>0</v>
      </c>
      <c r="J27" s="27">
        <v>1</v>
      </c>
      <c r="K27" s="29">
        <v>1</v>
      </c>
      <c r="L27" s="27">
        <f>J27*K27</f>
        <v>1</v>
      </c>
    </row>
    <row r="28" spans="1:12" ht="17.25" customHeight="1" x14ac:dyDescent="0.2">
      <c r="A28" s="27">
        <v>20</v>
      </c>
      <c r="B28" s="28" t="s">
        <v>46</v>
      </c>
      <c r="C28" s="27" t="s">
        <v>47</v>
      </c>
      <c r="D28" s="27">
        <v>50</v>
      </c>
      <c r="E28" s="29">
        <v>0.43</v>
      </c>
      <c r="F28" s="29">
        <f t="shared" si="2"/>
        <v>21.5</v>
      </c>
      <c r="G28" s="27"/>
      <c r="H28" s="27">
        <f t="shared" si="0"/>
        <v>0</v>
      </c>
      <c r="I28" s="29">
        <f t="shared" si="1"/>
        <v>0</v>
      </c>
      <c r="J28" s="27">
        <v>50</v>
      </c>
      <c r="K28" s="29">
        <v>0.43</v>
      </c>
      <c r="L28" s="27">
        <f>J28*K28</f>
        <v>21.5</v>
      </c>
    </row>
    <row r="29" spans="1:12" ht="17.25" customHeight="1" x14ac:dyDescent="0.2">
      <c r="A29" s="27">
        <v>21</v>
      </c>
      <c r="B29" s="28" t="s">
        <v>48</v>
      </c>
      <c r="C29" s="27" t="s">
        <v>25</v>
      </c>
      <c r="D29" s="27"/>
      <c r="E29" s="29"/>
      <c r="F29" s="29"/>
      <c r="G29" s="27"/>
      <c r="H29" s="27"/>
      <c r="I29" s="29"/>
      <c r="J29" s="27"/>
      <c r="K29" s="29"/>
      <c r="L29" s="27"/>
    </row>
    <row r="30" spans="1:12" ht="15.75" customHeight="1" x14ac:dyDescent="0.2">
      <c r="A30" s="27">
        <v>22</v>
      </c>
      <c r="B30" s="28" t="s">
        <v>49</v>
      </c>
      <c r="C30" s="27" t="s">
        <v>25</v>
      </c>
      <c r="D30" s="27"/>
      <c r="E30" s="29"/>
      <c r="F30" s="29"/>
      <c r="G30" s="27"/>
      <c r="H30" s="27"/>
      <c r="I30" s="29"/>
      <c r="J30" s="27"/>
      <c r="K30" s="29"/>
      <c r="L30" s="27"/>
    </row>
    <row r="31" spans="1:12" ht="33" customHeight="1" x14ac:dyDescent="0.2">
      <c r="A31" s="27">
        <v>23</v>
      </c>
      <c r="B31" s="28" t="s">
        <v>50</v>
      </c>
      <c r="C31" s="27" t="s">
        <v>25</v>
      </c>
      <c r="D31" s="27"/>
      <c r="E31" s="29"/>
      <c r="F31" s="29"/>
      <c r="G31" s="27"/>
      <c r="H31" s="27"/>
      <c r="I31" s="29"/>
      <c r="J31" s="27"/>
      <c r="K31" s="29"/>
      <c r="L31" s="27"/>
    </row>
    <row r="32" spans="1:12" ht="18" customHeight="1" x14ac:dyDescent="0.2">
      <c r="A32" s="24" t="s">
        <v>51</v>
      </c>
      <c r="B32" s="24"/>
      <c r="C32" s="27"/>
      <c r="D32" s="27"/>
      <c r="E32" s="35"/>
      <c r="F32" s="29"/>
      <c r="G32" s="27"/>
      <c r="H32" s="27">
        <f t="shared" si="0"/>
        <v>0</v>
      </c>
      <c r="I32" s="29" t="e">
        <f t="shared" si="1"/>
        <v>#DIV/0!</v>
      </c>
      <c r="J32" s="27"/>
      <c r="K32" s="35"/>
      <c r="L32" s="27"/>
    </row>
    <row r="33" spans="1:12" ht="16.5" customHeight="1" x14ac:dyDescent="0.2">
      <c r="A33" s="27">
        <v>23</v>
      </c>
      <c r="B33" s="28" t="s">
        <v>52</v>
      </c>
      <c r="C33" s="27" t="s">
        <v>25</v>
      </c>
      <c r="D33" s="27"/>
      <c r="E33" s="29"/>
      <c r="F33" s="29"/>
      <c r="G33" s="27"/>
      <c r="H33" s="27"/>
      <c r="I33" s="29"/>
      <c r="J33" s="27"/>
      <c r="K33" s="29"/>
      <c r="L33" s="27"/>
    </row>
    <row r="34" spans="1:12" ht="16.5" customHeight="1" x14ac:dyDescent="0.2">
      <c r="A34" s="27">
        <v>24</v>
      </c>
      <c r="B34" s="28" t="s">
        <v>53</v>
      </c>
      <c r="C34" s="27" t="s">
        <v>25</v>
      </c>
      <c r="D34" s="27">
        <v>1</v>
      </c>
      <c r="E34" s="29">
        <v>0.8</v>
      </c>
      <c r="F34" s="29">
        <f t="shared" si="2"/>
        <v>0.8</v>
      </c>
      <c r="G34" s="27">
        <v>6</v>
      </c>
      <c r="H34" s="27">
        <f t="shared" si="0"/>
        <v>4.8000000000000007</v>
      </c>
      <c r="I34" s="29">
        <f t="shared" si="1"/>
        <v>600.00000000000011</v>
      </c>
      <c r="J34" s="27">
        <v>1</v>
      </c>
      <c r="K34" s="29">
        <v>0.8</v>
      </c>
      <c r="L34" s="27">
        <f>J34*K34</f>
        <v>0.8</v>
      </c>
    </row>
    <row r="35" spans="1:12" ht="15.75" customHeight="1" x14ac:dyDescent="0.2">
      <c r="A35" s="27">
        <v>25</v>
      </c>
      <c r="B35" s="28" t="s">
        <v>54</v>
      </c>
      <c r="C35" s="27" t="s">
        <v>25</v>
      </c>
      <c r="D35" s="27">
        <v>5</v>
      </c>
      <c r="E35" s="29">
        <v>0.4</v>
      </c>
      <c r="F35" s="29">
        <f t="shared" si="2"/>
        <v>2</v>
      </c>
      <c r="G35" s="27">
        <v>18</v>
      </c>
      <c r="H35" s="27">
        <f t="shared" si="0"/>
        <v>7.2</v>
      </c>
      <c r="I35" s="29">
        <f t="shared" si="1"/>
        <v>360</v>
      </c>
      <c r="J35" s="27">
        <v>5</v>
      </c>
      <c r="K35" s="29">
        <v>0.4</v>
      </c>
      <c r="L35" s="27">
        <f>J35*K35</f>
        <v>2</v>
      </c>
    </row>
    <row r="36" spans="1:12" ht="16.5" customHeight="1" x14ac:dyDescent="0.2">
      <c r="A36" s="27">
        <v>26</v>
      </c>
      <c r="B36" s="28" t="s">
        <v>55</v>
      </c>
      <c r="C36" s="27" t="s">
        <v>25</v>
      </c>
      <c r="D36" s="27">
        <v>1</v>
      </c>
      <c r="E36" s="29">
        <v>0.4</v>
      </c>
      <c r="F36" s="29">
        <f t="shared" si="2"/>
        <v>0.4</v>
      </c>
      <c r="G36" s="27">
        <v>5</v>
      </c>
      <c r="H36" s="27">
        <f t="shared" si="0"/>
        <v>2</v>
      </c>
      <c r="I36" s="29">
        <f t="shared" si="1"/>
        <v>500</v>
      </c>
      <c r="J36" s="27">
        <v>1</v>
      </c>
      <c r="K36" s="29">
        <v>0.4</v>
      </c>
      <c r="L36" s="27">
        <f>J36*K36</f>
        <v>0.4</v>
      </c>
    </row>
    <row r="37" spans="1:12" ht="18" customHeight="1" x14ac:dyDescent="0.2">
      <c r="A37" s="27">
        <v>27</v>
      </c>
      <c r="B37" s="28" t="s">
        <v>56</v>
      </c>
      <c r="C37" s="27" t="s">
        <v>25</v>
      </c>
      <c r="D37" s="27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27"/>
      <c r="K37" s="29"/>
      <c r="L37" s="27"/>
    </row>
    <row r="38" spans="1:12" ht="17.25" customHeight="1" x14ac:dyDescent="0.2">
      <c r="A38" s="27">
        <v>28</v>
      </c>
      <c r="B38" s="28" t="s">
        <v>57</v>
      </c>
      <c r="C38" s="27" t="s">
        <v>25</v>
      </c>
      <c r="D38" s="27">
        <v>1</v>
      </c>
      <c r="E38" s="29">
        <v>0.2</v>
      </c>
      <c r="F38" s="29">
        <f t="shared" si="2"/>
        <v>0.2</v>
      </c>
      <c r="G38" s="27">
        <v>5</v>
      </c>
      <c r="H38" s="27">
        <f t="shared" si="0"/>
        <v>1</v>
      </c>
      <c r="I38" s="29">
        <f t="shared" si="1"/>
        <v>500</v>
      </c>
      <c r="J38" s="27">
        <v>1</v>
      </c>
      <c r="K38" s="29">
        <v>0.2</v>
      </c>
      <c r="L38" s="27">
        <f>J38*K38</f>
        <v>0.2</v>
      </c>
    </row>
    <row r="39" spans="1:12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69.7</v>
      </c>
      <c r="G39" s="27"/>
      <c r="H39" s="18">
        <f>SUM(H8:H38)</f>
        <v>35</v>
      </c>
      <c r="I39" s="29">
        <f t="shared" si="1"/>
        <v>50.215208034433282</v>
      </c>
      <c r="J39" s="27"/>
      <c r="K39" s="27"/>
      <c r="L39" s="27">
        <f>SUM(L8:L38)</f>
        <v>69.7</v>
      </c>
    </row>
    <row r="40" spans="1:12" ht="22.5" customHeight="1" x14ac:dyDescent="0.2"/>
    <row r="41" spans="1:12" ht="15" x14ac:dyDescent="0.2">
      <c r="B41" s="38" t="s">
        <v>59</v>
      </c>
      <c r="C41" s="38"/>
      <c r="D41" s="39"/>
      <c r="E41" s="38"/>
      <c r="G41" s="38" t="s">
        <v>61</v>
      </c>
      <c r="H41" s="39"/>
      <c r="L41" s="38" t="s">
        <v>60</v>
      </c>
    </row>
  </sheetData>
  <mergeCells count="17">
    <mergeCell ref="A39:B39"/>
    <mergeCell ref="F4:F5"/>
    <mergeCell ref="G4:G6"/>
    <mergeCell ref="J4:J6"/>
    <mergeCell ref="K4:K5"/>
    <mergeCell ref="L4:L5"/>
    <mergeCell ref="I5:I6"/>
    <mergeCell ref="A1:L1"/>
    <mergeCell ref="A2:L2"/>
    <mergeCell ref="B3:B6"/>
    <mergeCell ref="C3:C6"/>
    <mergeCell ref="D3:F3"/>
    <mergeCell ref="G3:I3"/>
    <mergeCell ref="J3:L3"/>
    <mergeCell ref="A4:A5"/>
    <mergeCell ref="D4:D6"/>
    <mergeCell ref="E4:E5"/>
  </mergeCells>
  <pageMargins left="0.7" right="0.7" top="0.75" bottom="0.75" header="0.3" footer="0.3"/>
  <pageSetup paperSize="9" scale="7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="85" zoomScaleNormal="85" workbookViewId="0">
      <selection activeCell="C11" sqref="C11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0" width="16.42578125" style="6" customWidth="1"/>
    <col min="11" max="11" width="20.7109375" style="6" customWidth="1"/>
    <col min="12" max="12" width="20.5703125" style="6" customWidth="1"/>
    <col min="13" max="16384" width="9.140625" style="6"/>
  </cols>
  <sheetData>
    <row r="1" spans="1:12" ht="22.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75" customHeight="1" x14ac:dyDescent="0.2">
      <c r="A2" s="1" t="s">
        <v>67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40" t="s">
        <v>5</v>
      </c>
      <c r="K3" s="41"/>
      <c r="L3" s="41"/>
    </row>
    <row r="4" spans="1:12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7" t="s">
        <v>19</v>
      </c>
      <c r="G4" s="16" t="s">
        <v>7</v>
      </c>
      <c r="H4" s="18"/>
      <c r="I4" s="18" t="s">
        <v>9</v>
      </c>
      <c r="J4" s="19" t="s">
        <v>7</v>
      </c>
      <c r="K4" s="17" t="s">
        <v>8</v>
      </c>
      <c r="L4" s="17" t="s">
        <v>19</v>
      </c>
    </row>
    <row r="5" spans="1:12" ht="15" x14ac:dyDescent="0.2">
      <c r="A5" s="20"/>
      <c r="B5" s="11"/>
      <c r="C5" s="11"/>
      <c r="D5" s="11"/>
      <c r="E5" s="21"/>
      <c r="F5" s="21"/>
      <c r="G5" s="11"/>
      <c r="H5" s="18" t="s">
        <v>20</v>
      </c>
      <c r="I5" s="16" t="s">
        <v>21</v>
      </c>
      <c r="J5" s="19"/>
      <c r="K5" s="21"/>
      <c r="L5" s="21"/>
    </row>
    <row r="6" spans="1:12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22" t="s">
        <v>22</v>
      </c>
      <c r="L6" s="42" t="s">
        <v>22</v>
      </c>
    </row>
    <row r="7" spans="1:12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</row>
    <row r="8" spans="1:12" ht="15" customHeight="1" x14ac:dyDescent="0.2">
      <c r="A8" s="27">
        <v>1</v>
      </c>
      <c r="B8" s="28" t="s">
        <v>24</v>
      </c>
      <c r="C8" s="27" t="s">
        <v>25</v>
      </c>
      <c r="D8" s="27">
        <v>1</v>
      </c>
      <c r="E8" s="29">
        <v>2.8</v>
      </c>
      <c r="F8" s="29">
        <f>D8*E8</f>
        <v>2.8</v>
      </c>
      <c r="G8" s="27"/>
      <c r="H8" s="27">
        <f>G8*E8</f>
        <v>0</v>
      </c>
      <c r="I8" s="29">
        <f>H8/F8*100</f>
        <v>0</v>
      </c>
      <c r="J8" s="27">
        <v>1</v>
      </c>
      <c r="K8" s="29">
        <v>2.8</v>
      </c>
      <c r="L8" s="27">
        <f>J8*K8</f>
        <v>2.8</v>
      </c>
    </row>
    <row r="9" spans="1:12" ht="15" customHeight="1" x14ac:dyDescent="0.2">
      <c r="A9" s="27">
        <v>2</v>
      </c>
      <c r="B9" s="30" t="s">
        <v>26</v>
      </c>
      <c r="C9" s="27" t="s">
        <v>25</v>
      </c>
      <c r="D9" s="27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27"/>
      <c r="K9" s="29"/>
      <c r="L9" s="27"/>
    </row>
    <row r="10" spans="1:12" ht="15.75" hidden="1" customHeight="1" x14ac:dyDescent="0.2">
      <c r="A10" s="27">
        <v>3</v>
      </c>
      <c r="B10" s="28" t="s">
        <v>27</v>
      </c>
      <c r="C10" s="27"/>
      <c r="D10" s="27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27"/>
      <c r="K10" s="29"/>
      <c r="L10" s="27"/>
    </row>
    <row r="11" spans="1:12" ht="16.5" customHeight="1" x14ac:dyDescent="0.2">
      <c r="A11" s="27">
        <v>4</v>
      </c>
      <c r="B11" s="28" t="s">
        <v>28</v>
      </c>
      <c r="C11" s="27" t="s">
        <v>71</v>
      </c>
      <c r="D11" s="27">
        <v>15</v>
      </c>
      <c r="E11" s="29">
        <v>0.4</v>
      </c>
      <c r="F11" s="29">
        <f t="shared" si="2"/>
        <v>6</v>
      </c>
      <c r="G11" s="27">
        <v>50</v>
      </c>
      <c r="H11" s="27">
        <f t="shared" si="0"/>
        <v>20</v>
      </c>
      <c r="I11" s="29">
        <f t="shared" si="1"/>
        <v>333.33333333333337</v>
      </c>
      <c r="J11" s="27">
        <v>15</v>
      </c>
      <c r="K11" s="29">
        <v>0.4</v>
      </c>
      <c r="L11" s="27">
        <f>J11*K11</f>
        <v>6</v>
      </c>
    </row>
    <row r="12" spans="1:12" ht="18" customHeight="1" x14ac:dyDescent="0.2">
      <c r="A12" s="27">
        <v>5</v>
      </c>
      <c r="B12" s="28" t="s">
        <v>29</v>
      </c>
      <c r="C12" s="27" t="s">
        <v>25</v>
      </c>
      <c r="D12" s="27"/>
      <c r="E12" s="29"/>
      <c r="F12" s="29"/>
      <c r="G12" s="27"/>
      <c r="H12" s="27">
        <f t="shared" si="0"/>
        <v>0</v>
      </c>
      <c r="I12" s="29" t="e">
        <f t="shared" si="1"/>
        <v>#DIV/0!</v>
      </c>
      <c r="J12" s="27"/>
      <c r="K12" s="29"/>
      <c r="L12" s="27"/>
    </row>
    <row r="13" spans="1:12" ht="18.75" customHeight="1" x14ac:dyDescent="0.2">
      <c r="A13" s="27">
        <v>6</v>
      </c>
      <c r="B13" s="28" t="s">
        <v>30</v>
      </c>
      <c r="C13" s="27" t="s">
        <v>25</v>
      </c>
      <c r="D13" s="27"/>
      <c r="E13" s="29"/>
      <c r="F13" s="29"/>
      <c r="G13" s="27"/>
      <c r="H13" s="27">
        <f t="shared" si="0"/>
        <v>0</v>
      </c>
      <c r="I13" s="29" t="e">
        <f t="shared" si="1"/>
        <v>#DIV/0!</v>
      </c>
      <c r="J13" s="27"/>
      <c r="K13" s="29"/>
      <c r="L13" s="27"/>
    </row>
    <row r="14" spans="1:12" ht="17.25" customHeight="1" x14ac:dyDescent="0.2">
      <c r="A14" s="27">
        <v>7</v>
      </c>
      <c r="B14" s="28" t="s">
        <v>31</v>
      </c>
      <c r="C14" s="27" t="s">
        <v>25</v>
      </c>
      <c r="D14" s="27">
        <v>1</v>
      </c>
      <c r="E14" s="29">
        <v>1.2</v>
      </c>
      <c r="F14" s="29">
        <f t="shared" si="2"/>
        <v>1.2</v>
      </c>
      <c r="G14" s="27"/>
      <c r="H14" s="27">
        <f t="shared" si="0"/>
        <v>0</v>
      </c>
      <c r="I14" s="29">
        <f t="shared" si="1"/>
        <v>0</v>
      </c>
      <c r="J14" s="27">
        <v>1</v>
      </c>
      <c r="K14" s="29">
        <v>1.2</v>
      </c>
      <c r="L14" s="27">
        <f>J14*K14</f>
        <v>1.2</v>
      </c>
    </row>
    <row r="15" spans="1:12" ht="15" customHeight="1" x14ac:dyDescent="0.2">
      <c r="A15" s="31">
        <v>8</v>
      </c>
      <c r="B15" s="32" t="s">
        <v>32</v>
      </c>
      <c r="C15" s="31" t="s">
        <v>25</v>
      </c>
      <c r="D15" s="27">
        <v>2</v>
      </c>
      <c r="E15" s="29">
        <v>0.3</v>
      </c>
      <c r="F15" s="29">
        <f t="shared" si="2"/>
        <v>0.6</v>
      </c>
      <c r="G15" s="27"/>
      <c r="H15" s="27">
        <f t="shared" si="0"/>
        <v>0</v>
      </c>
      <c r="I15" s="29">
        <f t="shared" si="1"/>
        <v>0</v>
      </c>
      <c r="J15" s="27">
        <v>2</v>
      </c>
      <c r="K15" s="29">
        <v>0.3</v>
      </c>
      <c r="L15" s="27">
        <f>J15*K15</f>
        <v>0.6</v>
      </c>
    </row>
    <row r="16" spans="1:12" ht="15" customHeight="1" x14ac:dyDescent="0.2">
      <c r="A16" s="34" t="s">
        <v>33</v>
      </c>
      <c r="B16" s="27" t="s">
        <v>34</v>
      </c>
      <c r="C16" s="27" t="s">
        <v>25</v>
      </c>
      <c r="D16" s="27">
        <v>1</v>
      </c>
      <c r="E16" s="29">
        <v>5</v>
      </c>
      <c r="F16" s="29">
        <f t="shared" si="2"/>
        <v>5</v>
      </c>
      <c r="G16" s="27"/>
      <c r="H16" s="27">
        <f t="shared" si="0"/>
        <v>0</v>
      </c>
      <c r="I16" s="29">
        <f t="shared" si="1"/>
        <v>0</v>
      </c>
      <c r="J16" s="27">
        <v>1</v>
      </c>
      <c r="K16" s="29">
        <v>5</v>
      </c>
      <c r="L16" s="27">
        <f>J16*K16</f>
        <v>5</v>
      </c>
    </row>
    <row r="17" spans="1:12" ht="17.25" customHeight="1" x14ac:dyDescent="0.2">
      <c r="A17" s="24" t="s">
        <v>35</v>
      </c>
      <c r="B17" s="24"/>
      <c r="C17" s="27"/>
      <c r="D17" s="27"/>
      <c r="E17" s="29"/>
      <c r="F17" s="29"/>
      <c r="G17" s="27"/>
      <c r="H17" s="27">
        <f t="shared" si="0"/>
        <v>0</v>
      </c>
      <c r="I17" s="29" t="e">
        <f t="shared" si="1"/>
        <v>#DIV/0!</v>
      </c>
      <c r="J17" s="27"/>
      <c r="K17" s="29"/>
      <c r="L17" s="27"/>
    </row>
    <row r="18" spans="1:12" ht="18" customHeight="1" x14ac:dyDescent="0.2">
      <c r="A18" s="27">
        <v>10</v>
      </c>
      <c r="B18" s="28" t="s">
        <v>36</v>
      </c>
      <c r="C18" s="27" t="s">
        <v>25</v>
      </c>
      <c r="D18" s="27"/>
      <c r="E18" s="29"/>
      <c r="F18" s="29"/>
      <c r="G18" s="27"/>
      <c r="H18" s="27">
        <f t="shared" si="0"/>
        <v>0</v>
      </c>
      <c r="I18" s="29" t="e">
        <f t="shared" si="1"/>
        <v>#DIV/0!</v>
      </c>
      <c r="J18" s="27"/>
      <c r="K18" s="29"/>
      <c r="L18" s="27"/>
    </row>
    <row r="19" spans="1:12" ht="17.25" customHeight="1" x14ac:dyDescent="0.2">
      <c r="A19" s="27">
        <v>11</v>
      </c>
      <c r="B19" s="28" t="s">
        <v>37</v>
      </c>
      <c r="C19" s="27" t="s">
        <v>25</v>
      </c>
      <c r="D19" s="27"/>
      <c r="E19" s="29"/>
      <c r="F19" s="29"/>
      <c r="G19" s="27"/>
      <c r="H19" s="27"/>
      <c r="I19" s="29"/>
      <c r="J19" s="27"/>
      <c r="K19" s="29"/>
      <c r="L19" s="27"/>
    </row>
    <row r="20" spans="1:12" ht="15" customHeight="1" x14ac:dyDescent="0.2">
      <c r="A20" s="27">
        <v>12</v>
      </c>
      <c r="B20" s="28" t="s">
        <v>38</v>
      </c>
      <c r="C20" s="27" t="s">
        <v>25</v>
      </c>
      <c r="D20" s="27"/>
      <c r="E20" s="29"/>
      <c r="F20" s="29"/>
      <c r="G20" s="27"/>
      <c r="H20" s="27"/>
      <c r="I20" s="29"/>
      <c r="J20" s="27"/>
      <c r="K20" s="29"/>
      <c r="L20" s="27"/>
    </row>
    <row r="21" spans="1:12" ht="15.75" customHeight="1" x14ac:dyDescent="0.2">
      <c r="A21" s="27">
        <v>13</v>
      </c>
      <c r="B21" s="28" t="s">
        <v>39</v>
      </c>
      <c r="C21" s="27" t="s">
        <v>25</v>
      </c>
      <c r="D21" s="27"/>
      <c r="E21" s="29"/>
      <c r="F21" s="29"/>
      <c r="G21" s="27"/>
      <c r="H21" s="27"/>
      <c r="I21" s="29"/>
      <c r="J21" s="27"/>
      <c r="K21" s="29"/>
      <c r="L21" s="27"/>
    </row>
    <row r="22" spans="1:12" ht="15.75" customHeight="1" x14ac:dyDescent="0.2">
      <c r="A22" s="27">
        <v>14</v>
      </c>
      <c r="B22" s="28" t="s">
        <v>40</v>
      </c>
      <c r="C22" s="27" t="s">
        <v>25</v>
      </c>
      <c r="D22" s="27"/>
      <c r="E22" s="29"/>
      <c r="F22" s="29"/>
      <c r="G22" s="27"/>
      <c r="H22" s="27"/>
      <c r="I22" s="29"/>
      <c r="J22" s="27"/>
      <c r="K22" s="29"/>
      <c r="L22" s="27"/>
    </row>
    <row r="23" spans="1:12" ht="16.5" customHeight="1" x14ac:dyDescent="0.2">
      <c r="A23" s="27">
        <v>15</v>
      </c>
      <c r="B23" s="28" t="s">
        <v>41</v>
      </c>
      <c r="C23" s="27" t="s">
        <v>25</v>
      </c>
      <c r="D23" s="27"/>
      <c r="E23" s="29"/>
      <c r="F23" s="29"/>
      <c r="G23" s="27"/>
      <c r="H23" s="27"/>
      <c r="I23" s="29"/>
      <c r="J23" s="27"/>
      <c r="K23" s="29"/>
      <c r="L23" s="27"/>
    </row>
    <row r="24" spans="1:12" ht="18.75" customHeight="1" x14ac:dyDescent="0.2">
      <c r="A24" s="27">
        <v>16</v>
      </c>
      <c r="B24" s="28" t="s">
        <v>42</v>
      </c>
      <c r="C24" s="27" t="s">
        <v>25</v>
      </c>
      <c r="D24" s="27"/>
      <c r="E24" s="29"/>
      <c r="F24" s="29"/>
      <c r="G24" s="27"/>
      <c r="H24" s="27"/>
      <c r="I24" s="29"/>
      <c r="J24" s="27"/>
      <c r="K24" s="29"/>
      <c r="L24" s="27"/>
    </row>
    <row r="25" spans="1:12" ht="17.25" customHeight="1" x14ac:dyDescent="0.2">
      <c r="A25" s="27">
        <v>17</v>
      </c>
      <c r="B25" s="28" t="s">
        <v>43</v>
      </c>
      <c r="C25" s="27" t="s">
        <v>25</v>
      </c>
      <c r="D25" s="27"/>
      <c r="E25" s="29"/>
      <c r="F25" s="29"/>
      <c r="G25" s="27"/>
      <c r="H25" s="27"/>
      <c r="I25" s="29"/>
      <c r="J25" s="27"/>
      <c r="K25" s="29"/>
      <c r="L25" s="27"/>
    </row>
    <row r="26" spans="1:12" ht="17.25" customHeight="1" x14ac:dyDescent="0.2">
      <c r="A26" s="27">
        <v>18</v>
      </c>
      <c r="B26" s="28" t="s">
        <v>44</v>
      </c>
      <c r="C26" s="27" t="s">
        <v>25</v>
      </c>
      <c r="D26" s="27"/>
      <c r="E26" s="29"/>
      <c r="F26" s="29"/>
      <c r="G26" s="27"/>
      <c r="H26" s="27"/>
      <c r="I26" s="29"/>
      <c r="J26" s="27"/>
      <c r="K26" s="29"/>
      <c r="L26" s="27"/>
    </row>
    <row r="27" spans="1:12" ht="17.25" customHeight="1" x14ac:dyDescent="0.2">
      <c r="A27" s="27">
        <v>19</v>
      </c>
      <c r="B27" s="28" t="s">
        <v>45</v>
      </c>
      <c r="C27" s="27" t="s">
        <v>25</v>
      </c>
      <c r="D27" s="27">
        <v>1</v>
      </c>
      <c r="E27" s="29">
        <v>1</v>
      </c>
      <c r="F27" s="29">
        <f t="shared" si="2"/>
        <v>1</v>
      </c>
      <c r="G27" s="27"/>
      <c r="H27" s="27">
        <f t="shared" si="0"/>
        <v>0</v>
      </c>
      <c r="I27" s="29">
        <f t="shared" si="1"/>
        <v>0</v>
      </c>
      <c r="J27" s="27">
        <v>1</v>
      </c>
      <c r="K27" s="29">
        <v>1</v>
      </c>
      <c r="L27" s="27">
        <f>J27*K27</f>
        <v>1</v>
      </c>
    </row>
    <row r="28" spans="1:12" ht="17.25" customHeight="1" x14ac:dyDescent="0.2">
      <c r="A28" s="27">
        <v>20</v>
      </c>
      <c r="B28" s="28" t="s">
        <v>46</v>
      </c>
      <c r="C28" s="27" t="s">
        <v>47</v>
      </c>
      <c r="D28" s="27">
        <v>20</v>
      </c>
      <c r="E28" s="29">
        <v>0.43</v>
      </c>
      <c r="F28" s="29">
        <f t="shared" si="2"/>
        <v>8.6</v>
      </c>
      <c r="G28" s="27"/>
      <c r="H28" s="27">
        <f t="shared" si="0"/>
        <v>0</v>
      </c>
      <c r="I28" s="29">
        <f t="shared" si="1"/>
        <v>0</v>
      </c>
      <c r="J28" s="27">
        <v>20</v>
      </c>
      <c r="K28" s="29">
        <v>0.43</v>
      </c>
      <c r="L28" s="27">
        <f>J28*K28</f>
        <v>8.6</v>
      </c>
    </row>
    <row r="29" spans="1:12" ht="17.25" customHeight="1" x14ac:dyDescent="0.2">
      <c r="A29" s="27">
        <v>21</v>
      </c>
      <c r="B29" s="28" t="s">
        <v>48</v>
      </c>
      <c r="C29" s="27" t="s">
        <v>25</v>
      </c>
      <c r="D29" s="27"/>
      <c r="E29" s="29"/>
      <c r="F29" s="29"/>
      <c r="G29" s="27"/>
      <c r="H29" s="27"/>
      <c r="I29" s="29"/>
      <c r="J29" s="27"/>
      <c r="K29" s="29"/>
      <c r="L29" s="27"/>
    </row>
    <row r="30" spans="1:12" ht="15.75" customHeight="1" x14ac:dyDescent="0.2">
      <c r="A30" s="27">
        <v>22</v>
      </c>
      <c r="B30" s="28" t="s">
        <v>49</v>
      </c>
      <c r="C30" s="27" t="s">
        <v>25</v>
      </c>
      <c r="D30" s="27"/>
      <c r="E30" s="29"/>
      <c r="F30" s="29"/>
      <c r="G30" s="27"/>
      <c r="H30" s="27"/>
      <c r="I30" s="29"/>
      <c r="J30" s="27"/>
      <c r="K30" s="29"/>
      <c r="L30" s="27"/>
    </row>
    <row r="31" spans="1:12" ht="33" customHeight="1" x14ac:dyDescent="0.2">
      <c r="A31" s="27">
        <v>23</v>
      </c>
      <c r="B31" s="28" t="s">
        <v>50</v>
      </c>
      <c r="C31" s="27" t="s">
        <v>25</v>
      </c>
      <c r="D31" s="27"/>
      <c r="E31" s="29"/>
      <c r="F31" s="29"/>
      <c r="G31" s="27"/>
      <c r="H31" s="27"/>
      <c r="I31" s="29"/>
      <c r="J31" s="27"/>
      <c r="K31" s="29"/>
      <c r="L31" s="27"/>
    </row>
    <row r="32" spans="1:12" ht="18" customHeight="1" x14ac:dyDescent="0.2">
      <c r="A32" s="24" t="s">
        <v>51</v>
      </c>
      <c r="B32" s="24"/>
      <c r="C32" s="27"/>
      <c r="D32" s="27"/>
      <c r="E32" s="35"/>
      <c r="F32" s="29"/>
      <c r="G32" s="27"/>
      <c r="H32" s="27">
        <f t="shared" si="0"/>
        <v>0</v>
      </c>
      <c r="I32" s="29" t="e">
        <f t="shared" si="1"/>
        <v>#DIV/0!</v>
      </c>
      <c r="J32" s="27"/>
      <c r="K32" s="35"/>
      <c r="L32" s="27"/>
    </row>
    <row r="33" spans="1:12" ht="16.5" customHeight="1" x14ac:dyDescent="0.2">
      <c r="A33" s="27">
        <v>23</v>
      </c>
      <c r="B33" s="28" t="s">
        <v>52</v>
      </c>
      <c r="C33" s="27" t="s">
        <v>25</v>
      </c>
      <c r="D33" s="27"/>
      <c r="E33" s="29"/>
      <c r="F33" s="29"/>
      <c r="G33" s="27"/>
      <c r="H33" s="27"/>
      <c r="I33" s="29"/>
      <c r="J33" s="27"/>
      <c r="K33" s="29"/>
      <c r="L33" s="27"/>
    </row>
    <row r="34" spans="1:12" ht="16.5" customHeight="1" x14ac:dyDescent="0.2">
      <c r="A34" s="27">
        <v>24</v>
      </c>
      <c r="B34" s="28" t="s">
        <v>53</v>
      </c>
      <c r="C34" s="27" t="s">
        <v>25</v>
      </c>
      <c r="D34" s="27">
        <v>1</v>
      </c>
      <c r="E34" s="29">
        <v>0.8</v>
      </c>
      <c r="F34" s="29">
        <f t="shared" si="2"/>
        <v>0.8</v>
      </c>
      <c r="G34" s="27">
        <v>6</v>
      </c>
      <c r="H34" s="27">
        <f t="shared" si="0"/>
        <v>4.8000000000000007</v>
      </c>
      <c r="I34" s="29">
        <f t="shared" si="1"/>
        <v>600.00000000000011</v>
      </c>
      <c r="J34" s="27">
        <v>1</v>
      </c>
      <c r="K34" s="29">
        <v>0.8</v>
      </c>
      <c r="L34" s="27">
        <f>J34*K34</f>
        <v>0.8</v>
      </c>
    </row>
    <row r="35" spans="1:12" ht="15.75" customHeight="1" x14ac:dyDescent="0.2">
      <c r="A35" s="27">
        <v>25</v>
      </c>
      <c r="B35" s="28" t="s">
        <v>54</v>
      </c>
      <c r="C35" s="27" t="s">
        <v>25</v>
      </c>
      <c r="D35" s="27">
        <v>5</v>
      </c>
      <c r="E35" s="29">
        <v>0.4</v>
      </c>
      <c r="F35" s="29">
        <f t="shared" si="2"/>
        <v>2</v>
      </c>
      <c r="G35" s="27">
        <v>18</v>
      </c>
      <c r="H35" s="27">
        <f t="shared" si="0"/>
        <v>7.2</v>
      </c>
      <c r="I35" s="29">
        <f t="shared" si="1"/>
        <v>360</v>
      </c>
      <c r="J35" s="27">
        <v>5</v>
      </c>
      <c r="K35" s="29">
        <v>0.4</v>
      </c>
      <c r="L35" s="27">
        <f>J35*K35</f>
        <v>2</v>
      </c>
    </row>
    <row r="36" spans="1:12" ht="16.5" customHeight="1" x14ac:dyDescent="0.2">
      <c r="A36" s="27">
        <v>26</v>
      </c>
      <c r="B36" s="28" t="s">
        <v>55</v>
      </c>
      <c r="C36" s="27" t="s">
        <v>25</v>
      </c>
      <c r="D36" s="27">
        <v>1</v>
      </c>
      <c r="E36" s="29">
        <v>0.4</v>
      </c>
      <c r="F36" s="29">
        <f t="shared" si="2"/>
        <v>0.4</v>
      </c>
      <c r="G36" s="27">
        <v>5</v>
      </c>
      <c r="H36" s="27">
        <f t="shared" si="0"/>
        <v>2</v>
      </c>
      <c r="I36" s="29">
        <f t="shared" si="1"/>
        <v>500</v>
      </c>
      <c r="J36" s="27">
        <v>1</v>
      </c>
      <c r="K36" s="29">
        <v>0.4</v>
      </c>
      <c r="L36" s="27">
        <f>J36*K36</f>
        <v>0.4</v>
      </c>
    </row>
    <row r="37" spans="1:12" ht="18" customHeight="1" x14ac:dyDescent="0.2">
      <c r="A37" s="27">
        <v>27</v>
      </c>
      <c r="B37" s="28" t="s">
        <v>56</v>
      </c>
      <c r="C37" s="27" t="s">
        <v>25</v>
      </c>
      <c r="D37" s="27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27"/>
      <c r="K37" s="29"/>
      <c r="L37" s="27"/>
    </row>
    <row r="38" spans="1:12" ht="17.25" customHeight="1" x14ac:dyDescent="0.2">
      <c r="A38" s="27">
        <v>28</v>
      </c>
      <c r="B38" s="28" t="s">
        <v>57</v>
      </c>
      <c r="C38" s="27" t="s">
        <v>25</v>
      </c>
      <c r="D38" s="27">
        <v>1</v>
      </c>
      <c r="E38" s="29">
        <v>0.2</v>
      </c>
      <c r="F38" s="29">
        <f t="shared" si="2"/>
        <v>0.2</v>
      </c>
      <c r="G38" s="27">
        <v>5</v>
      </c>
      <c r="H38" s="27">
        <f t="shared" si="0"/>
        <v>1</v>
      </c>
      <c r="I38" s="29">
        <f t="shared" si="1"/>
        <v>500</v>
      </c>
      <c r="J38" s="27">
        <v>1</v>
      </c>
      <c r="K38" s="29">
        <v>0.2</v>
      </c>
      <c r="L38" s="27">
        <f>J38*K38</f>
        <v>0.2</v>
      </c>
    </row>
    <row r="39" spans="1:12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28.6</v>
      </c>
      <c r="G39" s="27"/>
      <c r="H39" s="18">
        <f>SUM(H8:H38)</f>
        <v>35</v>
      </c>
      <c r="I39" s="29">
        <f t="shared" si="1"/>
        <v>122.37762237762237</v>
      </c>
      <c r="J39" s="27"/>
      <c r="K39" s="27"/>
      <c r="L39" s="27">
        <f>SUM(L8:L38)</f>
        <v>28.6</v>
      </c>
    </row>
    <row r="40" spans="1:12" ht="22.5" customHeight="1" x14ac:dyDescent="0.2"/>
    <row r="41" spans="1:12" ht="15" x14ac:dyDescent="0.2">
      <c r="B41" s="38" t="s">
        <v>59</v>
      </c>
      <c r="C41" s="38"/>
      <c r="D41" s="39"/>
      <c r="E41" s="38"/>
      <c r="G41" s="38" t="s">
        <v>61</v>
      </c>
      <c r="H41" s="39"/>
      <c r="L41" s="38" t="s">
        <v>60</v>
      </c>
    </row>
  </sheetData>
  <mergeCells count="17">
    <mergeCell ref="A39:B39"/>
    <mergeCell ref="F4:F5"/>
    <mergeCell ref="G4:G6"/>
    <mergeCell ref="J4:J6"/>
    <mergeCell ref="K4:K5"/>
    <mergeCell ref="L4:L5"/>
    <mergeCell ref="I5:I6"/>
    <mergeCell ref="A1:L1"/>
    <mergeCell ref="A2:L2"/>
    <mergeCell ref="B3:B6"/>
    <mergeCell ref="C3:C6"/>
    <mergeCell ref="D3:F3"/>
    <mergeCell ref="G3:I3"/>
    <mergeCell ref="J3:L3"/>
    <mergeCell ref="A4:A5"/>
    <mergeCell ref="D4:D6"/>
    <mergeCell ref="E4:E5"/>
  </mergeCells>
  <pageMargins left="0.7" right="0.7" top="0.75" bottom="0.75" header="0.3" footer="0.3"/>
  <pageSetup paperSize="9" scale="7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opLeftCell="A4" zoomScale="85" zoomScaleNormal="85" workbookViewId="0">
      <selection activeCell="C11" sqref="C11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0" width="16.42578125" style="6" customWidth="1"/>
    <col min="11" max="11" width="20.7109375" style="6" customWidth="1"/>
    <col min="12" max="12" width="20.5703125" style="6" customWidth="1"/>
    <col min="13" max="16384" width="9.140625" style="6"/>
  </cols>
  <sheetData>
    <row r="1" spans="1:12" ht="22.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75" customHeight="1" x14ac:dyDescent="0.2">
      <c r="A2" s="1" t="s">
        <v>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40" t="s">
        <v>5</v>
      </c>
      <c r="K3" s="41"/>
      <c r="L3" s="41"/>
    </row>
    <row r="4" spans="1:12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7" t="s">
        <v>19</v>
      </c>
      <c r="G4" s="16" t="s">
        <v>7</v>
      </c>
      <c r="H4" s="18"/>
      <c r="I4" s="18" t="s">
        <v>9</v>
      </c>
      <c r="J4" s="19" t="s">
        <v>7</v>
      </c>
      <c r="K4" s="17" t="s">
        <v>8</v>
      </c>
      <c r="L4" s="17" t="s">
        <v>19</v>
      </c>
    </row>
    <row r="5" spans="1:12" ht="15" x14ac:dyDescent="0.2">
      <c r="A5" s="20"/>
      <c r="B5" s="11"/>
      <c r="C5" s="11"/>
      <c r="D5" s="11"/>
      <c r="E5" s="21"/>
      <c r="F5" s="21"/>
      <c r="G5" s="11"/>
      <c r="H5" s="18" t="s">
        <v>20</v>
      </c>
      <c r="I5" s="16" t="s">
        <v>21</v>
      </c>
      <c r="J5" s="19"/>
      <c r="K5" s="21"/>
      <c r="L5" s="21"/>
    </row>
    <row r="6" spans="1:12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22" t="s">
        <v>22</v>
      </c>
      <c r="L6" s="42" t="s">
        <v>22</v>
      </c>
    </row>
    <row r="7" spans="1:12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</row>
    <row r="8" spans="1:12" ht="15" customHeight="1" x14ac:dyDescent="0.2">
      <c r="A8" s="27">
        <v>1</v>
      </c>
      <c r="B8" s="28" t="s">
        <v>24</v>
      </c>
      <c r="C8" s="27" t="s">
        <v>25</v>
      </c>
      <c r="D8" s="27">
        <v>1</v>
      </c>
      <c r="E8" s="29">
        <v>2.8</v>
      </c>
      <c r="F8" s="29">
        <f>D8*E8</f>
        <v>2.8</v>
      </c>
      <c r="G8" s="27"/>
      <c r="H8" s="27">
        <f>G8*E8</f>
        <v>0</v>
      </c>
      <c r="I8" s="29">
        <f>H8/F8*100</f>
        <v>0</v>
      </c>
      <c r="J8" s="27">
        <v>1</v>
      </c>
      <c r="K8" s="29">
        <v>2.8</v>
      </c>
      <c r="L8" s="27">
        <f>J8*K8</f>
        <v>2.8</v>
      </c>
    </row>
    <row r="9" spans="1:12" ht="15" customHeight="1" x14ac:dyDescent="0.2">
      <c r="A9" s="27">
        <v>2</v>
      </c>
      <c r="B9" s="30" t="s">
        <v>26</v>
      </c>
      <c r="C9" s="27" t="s">
        <v>25</v>
      </c>
      <c r="D9" s="27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27"/>
      <c r="K9" s="29"/>
      <c r="L9" s="27"/>
    </row>
    <row r="10" spans="1:12" ht="15.75" hidden="1" customHeight="1" x14ac:dyDescent="0.2">
      <c r="A10" s="27">
        <v>3</v>
      </c>
      <c r="B10" s="28" t="s">
        <v>27</v>
      </c>
      <c r="C10" s="27"/>
      <c r="D10" s="27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27"/>
      <c r="K10" s="29"/>
      <c r="L10" s="27"/>
    </row>
    <row r="11" spans="1:12" ht="16.5" customHeight="1" x14ac:dyDescent="0.2">
      <c r="A11" s="27">
        <v>4</v>
      </c>
      <c r="B11" s="28" t="s">
        <v>28</v>
      </c>
      <c r="C11" s="27" t="s">
        <v>71</v>
      </c>
      <c r="D11" s="27"/>
      <c r="E11" s="29"/>
      <c r="F11" s="29"/>
      <c r="G11" s="27"/>
      <c r="H11" s="27"/>
      <c r="I11" s="29"/>
      <c r="J11" s="27"/>
      <c r="K11" s="29"/>
      <c r="L11" s="27"/>
    </row>
    <row r="12" spans="1:12" ht="18" customHeight="1" x14ac:dyDescent="0.2">
      <c r="A12" s="27">
        <v>5</v>
      </c>
      <c r="B12" s="28" t="s">
        <v>29</v>
      </c>
      <c r="C12" s="27" t="s">
        <v>25</v>
      </c>
      <c r="D12" s="27"/>
      <c r="E12" s="29"/>
      <c r="F12" s="29"/>
      <c r="G12" s="27"/>
      <c r="H12" s="27"/>
      <c r="I12" s="29"/>
      <c r="J12" s="27"/>
      <c r="K12" s="29"/>
      <c r="L12" s="27"/>
    </row>
    <row r="13" spans="1:12" ht="18.75" customHeight="1" x14ac:dyDescent="0.2">
      <c r="A13" s="27">
        <v>6</v>
      </c>
      <c r="B13" s="28" t="s">
        <v>30</v>
      </c>
      <c r="C13" s="27" t="s">
        <v>25</v>
      </c>
      <c r="D13" s="27"/>
      <c r="E13" s="29"/>
      <c r="F13" s="29"/>
      <c r="G13" s="27"/>
      <c r="H13" s="27"/>
      <c r="I13" s="29"/>
      <c r="J13" s="27"/>
      <c r="K13" s="29"/>
      <c r="L13" s="27"/>
    </row>
    <row r="14" spans="1:12" ht="17.25" customHeight="1" x14ac:dyDescent="0.2">
      <c r="A14" s="27">
        <v>7</v>
      </c>
      <c r="B14" s="28" t="s">
        <v>31</v>
      </c>
      <c r="C14" s="27" t="s">
        <v>25</v>
      </c>
      <c r="D14" s="27"/>
      <c r="E14" s="29"/>
      <c r="F14" s="29"/>
      <c r="G14" s="27"/>
      <c r="H14" s="27"/>
      <c r="I14" s="29"/>
      <c r="J14" s="27"/>
      <c r="K14" s="29"/>
      <c r="L14" s="27"/>
    </row>
    <row r="15" spans="1:12" ht="15" customHeight="1" x14ac:dyDescent="0.2">
      <c r="A15" s="31">
        <v>8</v>
      </c>
      <c r="B15" s="32" t="s">
        <v>32</v>
      </c>
      <c r="C15" s="31" t="s">
        <v>25</v>
      </c>
      <c r="D15" s="27"/>
      <c r="E15" s="29"/>
      <c r="F15" s="29"/>
      <c r="G15" s="27"/>
      <c r="H15" s="27"/>
      <c r="I15" s="29"/>
      <c r="J15" s="27"/>
      <c r="K15" s="29"/>
      <c r="L15" s="27"/>
    </row>
    <row r="16" spans="1:12" ht="15" customHeight="1" x14ac:dyDescent="0.2">
      <c r="A16" s="34" t="s">
        <v>33</v>
      </c>
      <c r="B16" s="27" t="s">
        <v>34</v>
      </c>
      <c r="C16" s="27" t="s">
        <v>25</v>
      </c>
      <c r="D16" s="27"/>
      <c r="E16" s="29"/>
      <c r="F16" s="29"/>
      <c r="G16" s="27"/>
      <c r="H16" s="27"/>
      <c r="I16" s="29"/>
      <c r="J16" s="27"/>
      <c r="K16" s="29"/>
      <c r="L16" s="27"/>
    </row>
    <row r="17" spans="1:12" ht="17.25" customHeight="1" x14ac:dyDescent="0.2">
      <c r="A17" s="24" t="s">
        <v>35</v>
      </c>
      <c r="B17" s="24"/>
      <c r="C17" s="27"/>
      <c r="D17" s="27"/>
      <c r="E17" s="29"/>
      <c r="F17" s="29"/>
      <c r="G17" s="27"/>
      <c r="H17" s="27"/>
      <c r="I17" s="29"/>
      <c r="J17" s="27"/>
      <c r="K17" s="29"/>
      <c r="L17" s="27"/>
    </row>
    <row r="18" spans="1:12" ht="18" customHeight="1" x14ac:dyDescent="0.2">
      <c r="A18" s="27">
        <v>10</v>
      </c>
      <c r="B18" s="28" t="s">
        <v>36</v>
      </c>
      <c r="C18" s="27" t="s">
        <v>25</v>
      </c>
      <c r="D18" s="27"/>
      <c r="E18" s="29"/>
      <c r="F18" s="29"/>
      <c r="G18" s="27"/>
      <c r="H18" s="27"/>
      <c r="I18" s="29"/>
      <c r="J18" s="27"/>
      <c r="K18" s="29"/>
      <c r="L18" s="27"/>
    </row>
    <row r="19" spans="1:12" ht="17.25" customHeight="1" x14ac:dyDescent="0.2">
      <c r="A19" s="27">
        <v>11</v>
      </c>
      <c r="B19" s="28" t="s">
        <v>37</v>
      </c>
      <c r="C19" s="27" t="s">
        <v>25</v>
      </c>
      <c r="D19" s="27"/>
      <c r="E19" s="29"/>
      <c r="F19" s="29"/>
      <c r="G19" s="27"/>
      <c r="H19" s="27"/>
      <c r="I19" s="29"/>
      <c r="J19" s="27"/>
      <c r="K19" s="29"/>
      <c r="L19" s="27"/>
    </row>
    <row r="20" spans="1:12" ht="15" customHeight="1" x14ac:dyDescent="0.2">
      <c r="A20" s="27">
        <v>12</v>
      </c>
      <c r="B20" s="28" t="s">
        <v>38</v>
      </c>
      <c r="C20" s="27" t="s">
        <v>25</v>
      </c>
      <c r="D20" s="27"/>
      <c r="E20" s="29"/>
      <c r="F20" s="29"/>
      <c r="G20" s="27"/>
      <c r="H20" s="27"/>
      <c r="I20" s="29"/>
      <c r="J20" s="27"/>
      <c r="K20" s="29"/>
      <c r="L20" s="27"/>
    </row>
    <row r="21" spans="1:12" ht="15.75" customHeight="1" x14ac:dyDescent="0.2">
      <c r="A21" s="27">
        <v>13</v>
      </c>
      <c r="B21" s="28" t="s">
        <v>39</v>
      </c>
      <c r="C21" s="27" t="s">
        <v>25</v>
      </c>
      <c r="D21" s="27">
        <v>1</v>
      </c>
      <c r="E21" s="29">
        <v>11.3</v>
      </c>
      <c r="F21" s="29">
        <f t="shared" si="2"/>
        <v>11.3</v>
      </c>
      <c r="G21" s="27">
        <v>2</v>
      </c>
      <c r="H21" s="27">
        <f t="shared" si="0"/>
        <v>22.6</v>
      </c>
      <c r="I21" s="29">
        <f t="shared" si="1"/>
        <v>200</v>
      </c>
      <c r="J21" s="27">
        <v>1</v>
      </c>
      <c r="K21" s="29">
        <v>11.3</v>
      </c>
      <c r="L21" s="27">
        <f>J21*K21</f>
        <v>11.3</v>
      </c>
    </row>
    <row r="22" spans="1:12" ht="15.75" customHeight="1" x14ac:dyDescent="0.2">
      <c r="A22" s="27">
        <v>14</v>
      </c>
      <c r="B22" s="28" t="s">
        <v>40</v>
      </c>
      <c r="C22" s="27" t="s">
        <v>25</v>
      </c>
      <c r="D22" s="27"/>
      <c r="E22" s="29"/>
      <c r="F22" s="29"/>
      <c r="G22" s="27"/>
      <c r="H22" s="27"/>
      <c r="I22" s="29"/>
      <c r="J22" s="27"/>
      <c r="K22" s="29"/>
      <c r="L22" s="27"/>
    </row>
    <row r="23" spans="1:12" ht="16.5" customHeight="1" x14ac:dyDescent="0.2">
      <c r="A23" s="27">
        <v>15</v>
      </c>
      <c r="B23" s="28" t="s">
        <v>41</v>
      </c>
      <c r="C23" s="27" t="s">
        <v>25</v>
      </c>
      <c r="D23" s="27">
        <v>3</v>
      </c>
      <c r="E23" s="29">
        <v>0.1</v>
      </c>
      <c r="F23" s="29">
        <f t="shared" si="2"/>
        <v>0.30000000000000004</v>
      </c>
      <c r="G23" s="27"/>
      <c r="H23" s="27">
        <f t="shared" si="0"/>
        <v>0</v>
      </c>
      <c r="I23" s="29">
        <f t="shared" si="1"/>
        <v>0</v>
      </c>
      <c r="J23" s="27">
        <v>3</v>
      </c>
      <c r="K23" s="29">
        <v>0.1</v>
      </c>
      <c r="L23" s="27">
        <f>J23*K23</f>
        <v>0.30000000000000004</v>
      </c>
    </row>
    <row r="24" spans="1:12" ht="18.75" customHeight="1" x14ac:dyDescent="0.2">
      <c r="A24" s="27">
        <v>16</v>
      </c>
      <c r="B24" s="28" t="s">
        <v>42</v>
      </c>
      <c r="C24" s="27" t="s">
        <v>25</v>
      </c>
      <c r="D24" s="27"/>
      <c r="E24" s="29"/>
      <c r="F24" s="29"/>
      <c r="G24" s="27"/>
      <c r="H24" s="27"/>
      <c r="I24" s="29"/>
      <c r="J24" s="27"/>
      <c r="K24" s="29"/>
      <c r="L24" s="27"/>
    </row>
    <row r="25" spans="1:12" ht="17.25" customHeight="1" x14ac:dyDescent="0.2">
      <c r="A25" s="27">
        <v>17</v>
      </c>
      <c r="B25" s="28" t="s">
        <v>43</v>
      </c>
      <c r="C25" s="27" t="s">
        <v>25</v>
      </c>
      <c r="D25" s="27"/>
      <c r="E25" s="29"/>
      <c r="F25" s="29"/>
      <c r="G25" s="27"/>
      <c r="H25" s="27"/>
      <c r="I25" s="29"/>
      <c r="J25" s="27"/>
      <c r="K25" s="29"/>
      <c r="L25" s="27"/>
    </row>
    <row r="26" spans="1:12" ht="17.25" customHeight="1" x14ac:dyDescent="0.2">
      <c r="A26" s="27">
        <v>18</v>
      </c>
      <c r="B26" s="28" t="s">
        <v>44</v>
      </c>
      <c r="C26" s="27" t="s">
        <v>25</v>
      </c>
      <c r="D26" s="27"/>
      <c r="E26" s="29"/>
      <c r="F26" s="29"/>
      <c r="G26" s="27"/>
      <c r="H26" s="27"/>
      <c r="I26" s="29"/>
      <c r="J26" s="27"/>
      <c r="K26" s="29"/>
      <c r="L26" s="27"/>
    </row>
    <row r="27" spans="1:12" ht="17.25" customHeight="1" x14ac:dyDescent="0.2">
      <c r="A27" s="27">
        <v>19</v>
      </c>
      <c r="B27" s="28" t="s">
        <v>45</v>
      </c>
      <c r="C27" s="27" t="s">
        <v>25</v>
      </c>
      <c r="D27" s="27"/>
      <c r="E27" s="29"/>
      <c r="F27" s="29"/>
      <c r="G27" s="27"/>
      <c r="H27" s="27"/>
      <c r="I27" s="29"/>
      <c r="J27" s="27"/>
      <c r="K27" s="29"/>
      <c r="L27" s="27"/>
    </row>
    <row r="28" spans="1:12" ht="17.25" customHeight="1" x14ac:dyDescent="0.2">
      <c r="A28" s="27">
        <v>20</v>
      </c>
      <c r="B28" s="28" t="s">
        <v>46</v>
      </c>
      <c r="C28" s="27" t="s">
        <v>47</v>
      </c>
      <c r="D28" s="27"/>
      <c r="E28" s="29"/>
      <c r="F28" s="29"/>
      <c r="G28" s="27"/>
      <c r="H28" s="27"/>
      <c r="I28" s="29"/>
      <c r="J28" s="27"/>
      <c r="K28" s="29"/>
      <c r="L28" s="27"/>
    </row>
    <row r="29" spans="1:12" ht="17.25" customHeight="1" x14ac:dyDescent="0.2">
      <c r="A29" s="27">
        <v>21</v>
      </c>
      <c r="B29" s="28" t="s">
        <v>48</v>
      </c>
      <c r="C29" s="27" t="s">
        <v>25</v>
      </c>
      <c r="D29" s="27"/>
      <c r="E29" s="29"/>
      <c r="F29" s="29"/>
      <c r="G29" s="27"/>
      <c r="H29" s="27"/>
      <c r="I29" s="29"/>
      <c r="J29" s="27"/>
      <c r="K29" s="29"/>
      <c r="L29" s="27"/>
    </row>
    <row r="30" spans="1:12" ht="15.75" customHeight="1" x14ac:dyDescent="0.2">
      <c r="A30" s="27">
        <v>22</v>
      </c>
      <c r="B30" s="28" t="s">
        <v>49</v>
      </c>
      <c r="C30" s="27" t="s">
        <v>25</v>
      </c>
      <c r="D30" s="27"/>
      <c r="E30" s="29"/>
      <c r="F30" s="29"/>
      <c r="G30" s="27"/>
      <c r="H30" s="27"/>
      <c r="I30" s="29"/>
      <c r="J30" s="27"/>
      <c r="K30" s="29"/>
      <c r="L30" s="27"/>
    </row>
    <row r="31" spans="1:12" ht="33" customHeight="1" x14ac:dyDescent="0.2">
      <c r="A31" s="27">
        <v>23</v>
      </c>
      <c r="B31" s="28" t="s">
        <v>50</v>
      </c>
      <c r="C31" s="27" t="s">
        <v>25</v>
      </c>
      <c r="D31" s="27"/>
      <c r="E31" s="29"/>
      <c r="F31" s="29"/>
      <c r="G31" s="27"/>
      <c r="H31" s="27"/>
      <c r="I31" s="29"/>
      <c r="J31" s="27"/>
      <c r="K31" s="29"/>
      <c r="L31" s="27"/>
    </row>
    <row r="32" spans="1:12" ht="18" customHeight="1" x14ac:dyDescent="0.2">
      <c r="A32" s="24" t="s">
        <v>51</v>
      </c>
      <c r="B32" s="24"/>
      <c r="C32" s="27"/>
      <c r="D32" s="27"/>
      <c r="E32" s="35"/>
      <c r="F32" s="29"/>
      <c r="G32" s="27"/>
      <c r="H32" s="27">
        <f t="shared" si="0"/>
        <v>0</v>
      </c>
      <c r="I32" s="29" t="e">
        <f t="shared" si="1"/>
        <v>#DIV/0!</v>
      </c>
      <c r="J32" s="27"/>
      <c r="K32" s="35"/>
      <c r="L32" s="27"/>
    </row>
    <row r="33" spans="1:12" ht="16.5" customHeight="1" x14ac:dyDescent="0.2">
      <c r="A33" s="27">
        <v>23</v>
      </c>
      <c r="B33" s="28" t="s">
        <v>52</v>
      </c>
      <c r="C33" s="27" t="s">
        <v>25</v>
      </c>
      <c r="D33" s="27"/>
      <c r="E33" s="29"/>
      <c r="F33" s="29"/>
      <c r="G33" s="27"/>
      <c r="H33" s="27"/>
      <c r="I33" s="29"/>
      <c r="J33" s="27"/>
      <c r="K33" s="29"/>
      <c r="L33" s="27"/>
    </row>
    <row r="34" spans="1:12" ht="16.5" customHeight="1" x14ac:dyDescent="0.2">
      <c r="A34" s="27">
        <v>24</v>
      </c>
      <c r="B34" s="28" t="s">
        <v>53</v>
      </c>
      <c r="C34" s="27" t="s">
        <v>25</v>
      </c>
      <c r="D34" s="27">
        <v>1</v>
      </c>
      <c r="E34" s="29">
        <v>0.8</v>
      </c>
      <c r="F34" s="29">
        <f t="shared" si="2"/>
        <v>0.8</v>
      </c>
      <c r="G34" s="27">
        <v>6</v>
      </c>
      <c r="H34" s="27">
        <f t="shared" si="0"/>
        <v>4.8000000000000007</v>
      </c>
      <c r="I34" s="29">
        <f t="shared" si="1"/>
        <v>600.00000000000011</v>
      </c>
      <c r="J34" s="27">
        <v>1</v>
      </c>
      <c r="K34" s="29">
        <v>0.8</v>
      </c>
      <c r="L34" s="27">
        <f>J34*K34</f>
        <v>0.8</v>
      </c>
    </row>
    <row r="35" spans="1:12" ht="15.75" customHeight="1" x14ac:dyDescent="0.2">
      <c r="A35" s="27">
        <v>25</v>
      </c>
      <c r="B35" s="28" t="s">
        <v>54</v>
      </c>
      <c r="C35" s="27" t="s">
        <v>25</v>
      </c>
      <c r="D35" s="27">
        <v>4</v>
      </c>
      <c r="E35" s="29">
        <v>0.4</v>
      </c>
      <c r="F35" s="29">
        <f t="shared" si="2"/>
        <v>1.6</v>
      </c>
      <c r="G35" s="27">
        <v>18</v>
      </c>
      <c r="H35" s="27">
        <f t="shared" si="0"/>
        <v>7.2</v>
      </c>
      <c r="I35" s="29">
        <f t="shared" si="1"/>
        <v>450</v>
      </c>
      <c r="J35" s="27">
        <v>4</v>
      </c>
      <c r="K35" s="29">
        <v>0.4</v>
      </c>
      <c r="L35" s="27">
        <f>J35*K35</f>
        <v>1.6</v>
      </c>
    </row>
    <row r="36" spans="1:12" ht="16.5" customHeight="1" x14ac:dyDescent="0.2">
      <c r="A36" s="27">
        <v>26</v>
      </c>
      <c r="B36" s="28" t="s">
        <v>55</v>
      </c>
      <c r="C36" s="27" t="s">
        <v>25</v>
      </c>
      <c r="D36" s="27">
        <v>1</v>
      </c>
      <c r="E36" s="29">
        <v>0.4</v>
      </c>
      <c r="F36" s="29">
        <f t="shared" si="2"/>
        <v>0.4</v>
      </c>
      <c r="G36" s="27">
        <v>5</v>
      </c>
      <c r="H36" s="27">
        <f t="shared" si="0"/>
        <v>2</v>
      </c>
      <c r="I36" s="29">
        <f t="shared" si="1"/>
        <v>500</v>
      </c>
      <c r="J36" s="27">
        <v>1</v>
      </c>
      <c r="K36" s="29">
        <v>0.4</v>
      </c>
      <c r="L36" s="27">
        <f>J36*K36</f>
        <v>0.4</v>
      </c>
    </row>
    <row r="37" spans="1:12" ht="18" customHeight="1" x14ac:dyDescent="0.2">
      <c r="A37" s="27">
        <v>27</v>
      </c>
      <c r="B37" s="28" t="s">
        <v>56</v>
      </c>
      <c r="C37" s="27" t="s">
        <v>25</v>
      </c>
      <c r="D37" s="27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27"/>
      <c r="K37" s="29"/>
      <c r="L37" s="27"/>
    </row>
    <row r="38" spans="1:12" ht="17.25" customHeight="1" x14ac:dyDescent="0.2">
      <c r="A38" s="27">
        <v>28</v>
      </c>
      <c r="B38" s="28" t="s">
        <v>57</v>
      </c>
      <c r="C38" s="27" t="s">
        <v>25</v>
      </c>
      <c r="D38" s="27">
        <v>1</v>
      </c>
      <c r="E38" s="29">
        <v>0.2</v>
      </c>
      <c r="F38" s="29">
        <f t="shared" si="2"/>
        <v>0.2</v>
      </c>
      <c r="G38" s="27">
        <v>5</v>
      </c>
      <c r="H38" s="27">
        <f t="shared" si="0"/>
        <v>1</v>
      </c>
      <c r="I38" s="29">
        <f t="shared" si="1"/>
        <v>500</v>
      </c>
      <c r="J38" s="27">
        <v>1</v>
      </c>
      <c r="K38" s="29">
        <v>0.2</v>
      </c>
      <c r="L38" s="27">
        <f>J38*K38</f>
        <v>0.2</v>
      </c>
    </row>
    <row r="39" spans="1:12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17.400000000000002</v>
      </c>
      <c r="G39" s="27"/>
      <c r="H39" s="18">
        <f>SUM(H8:H38)</f>
        <v>37.6</v>
      </c>
      <c r="I39" s="29">
        <f t="shared" si="1"/>
        <v>216.09195402298852</v>
      </c>
      <c r="J39" s="27"/>
      <c r="K39" s="27"/>
      <c r="L39" s="27">
        <f>SUM(L8:L38)</f>
        <v>17.400000000000002</v>
      </c>
    </row>
    <row r="40" spans="1:12" ht="22.5" customHeight="1" x14ac:dyDescent="0.2"/>
    <row r="41" spans="1:12" ht="15" x14ac:dyDescent="0.2">
      <c r="B41" s="38" t="s">
        <v>59</v>
      </c>
      <c r="C41" s="38"/>
      <c r="D41" s="39"/>
      <c r="E41" s="38"/>
      <c r="G41" s="38" t="s">
        <v>61</v>
      </c>
      <c r="H41" s="39"/>
      <c r="L41" s="38" t="s">
        <v>60</v>
      </c>
    </row>
  </sheetData>
  <mergeCells count="17">
    <mergeCell ref="A39:B39"/>
    <mergeCell ref="F4:F5"/>
    <mergeCell ref="G4:G6"/>
    <mergeCell ref="J4:J6"/>
    <mergeCell ref="K4:K5"/>
    <mergeCell ref="L4:L5"/>
    <mergeCell ref="I5:I6"/>
    <mergeCell ref="A1:L1"/>
    <mergeCell ref="A2:L2"/>
    <mergeCell ref="B3:B6"/>
    <mergeCell ref="C3:C6"/>
    <mergeCell ref="D3:F3"/>
    <mergeCell ref="G3:I3"/>
    <mergeCell ref="J3:L3"/>
    <mergeCell ref="A4:A5"/>
    <mergeCell ref="D4:D6"/>
    <mergeCell ref="E4:E5"/>
  </mergeCells>
  <pageMargins left="0.7" right="0.7" top="0.75" bottom="0.75" header="0.3" footer="0.3"/>
  <pageSetup paperSize="9" scale="7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="85" zoomScaleNormal="85" workbookViewId="0">
      <selection activeCell="C11" sqref="C11"/>
    </sheetView>
  </sheetViews>
  <sheetFormatPr defaultRowHeight="12.75" x14ac:dyDescent="0.2"/>
  <cols>
    <col min="1" max="1" width="7" style="6" customWidth="1"/>
    <col min="2" max="2" width="51.140625" style="6" customWidth="1"/>
    <col min="3" max="3" width="11.85546875" style="6" customWidth="1"/>
    <col min="4" max="4" width="15.7109375" style="6" customWidth="1"/>
    <col min="5" max="5" width="18.5703125" style="6" customWidth="1"/>
    <col min="6" max="6" width="20.28515625" style="6" customWidth="1"/>
    <col min="7" max="7" width="14.5703125" style="6" hidden="1" customWidth="1"/>
    <col min="8" max="8" width="15.42578125" style="6" hidden="1" customWidth="1"/>
    <col min="9" max="9" width="24.85546875" style="6" hidden="1" customWidth="1"/>
    <col min="10" max="10" width="16.42578125" style="6" customWidth="1"/>
    <col min="11" max="11" width="20.7109375" style="6" customWidth="1"/>
    <col min="12" max="12" width="20.5703125" style="6" customWidth="1"/>
    <col min="13" max="16384" width="9.140625" style="6"/>
  </cols>
  <sheetData>
    <row r="1" spans="1:12" ht="22.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75" customHeight="1" x14ac:dyDescent="0.2">
      <c r="A2" s="1" t="s">
        <v>69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x14ac:dyDescent="0.2">
      <c r="A3" s="10"/>
      <c r="B3" s="11" t="s">
        <v>1</v>
      </c>
      <c r="C3" s="11" t="s">
        <v>2</v>
      </c>
      <c r="D3" s="12" t="s">
        <v>3</v>
      </c>
      <c r="E3" s="13"/>
      <c r="F3" s="14"/>
      <c r="G3" s="12" t="s">
        <v>4</v>
      </c>
      <c r="H3" s="13"/>
      <c r="I3" s="14"/>
      <c r="J3" s="40" t="s">
        <v>5</v>
      </c>
      <c r="K3" s="41"/>
      <c r="L3" s="41"/>
    </row>
    <row r="4" spans="1:12" ht="15" customHeight="1" x14ac:dyDescent="0.2">
      <c r="A4" s="15" t="s">
        <v>6</v>
      </c>
      <c r="B4" s="11"/>
      <c r="C4" s="11"/>
      <c r="D4" s="16" t="s">
        <v>7</v>
      </c>
      <c r="E4" s="17" t="s">
        <v>8</v>
      </c>
      <c r="F4" s="17" t="s">
        <v>19</v>
      </c>
      <c r="G4" s="16" t="s">
        <v>7</v>
      </c>
      <c r="H4" s="18"/>
      <c r="I4" s="18" t="s">
        <v>9</v>
      </c>
      <c r="J4" s="19" t="s">
        <v>7</v>
      </c>
      <c r="K4" s="17" t="s">
        <v>8</v>
      </c>
      <c r="L4" s="17" t="s">
        <v>19</v>
      </c>
    </row>
    <row r="5" spans="1:12" ht="15" x14ac:dyDescent="0.2">
      <c r="A5" s="20"/>
      <c r="B5" s="11"/>
      <c r="C5" s="11"/>
      <c r="D5" s="11"/>
      <c r="E5" s="21"/>
      <c r="F5" s="21"/>
      <c r="G5" s="11"/>
      <c r="H5" s="18" t="s">
        <v>20</v>
      </c>
      <c r="I5" s="16" t="s">
        <v>21</v>
      </c>
      <c r="J5" s="19"/>
      <c r="K5" s="21"/>
      <c r="L5" s="21"/>
    </row>
    <row r="6" spans="1:12" ht="15" x14ac:dyDescent="0.2">
      <c r="A6" s="22"/>
      <c r="B6" s="23"/>
      <c r="C6" s="23"/>
      <c r="D6" s="23"/>
      <c r="E6" s="22" t="s">
        <v>22</v>
      </c>
      <c r="F6" s="18" t="s">
        <v>22</v>
      </c>
      <c r="G6" s="23"/>
      <c r="H6" s="18" t="s">
        <v>22</v>
      </c>
      <c r="I6" s="23"/>
      <c r="J6" s="19"/>
      <c r="K6" s="22" t="s">
        <v>22</v>
      </c>
      <c r="L6" s="42" t="s">
        <v>22</v>
      </c>
    </row>
    <row r="7" spans="1:12" ht="17.25" customHeight="1" x14ac:dyDescent="0.2">
      <c r="A7" s="24" t="s">
        <v>23</v>
      </c>
      <c r="B7" s="24"/>
      <c r="C7" s="24"/>
      <c r="D7" s="25"/>
      <c r="E7" s="25"/>
      <c r="F7" s="25"/>
      <c r="G7" s="25"/>
      <c r="H7" s="25"/>
      <c r="I7" s="25"/>
      <c r="J7" s="26"/>
      <c r="K7" s="26"/>
      <c r="L7" s="26"/>
    </row>
    <row r="8" spans="1:12" ht="15" customHeight="1" x14ac:dyDescent="0.2">
      <c r="A8" s="27">
        <v>1</v>
      </c>
      <c r="B8" s="28" t="s">
        <v>24</v>
      </c>
      <c r="C8" s="27" t="s">
        <v>25</v>
      </c>
      <c r="D8" s="43">
        <v>1</v>
      </c>
      <c r="E8" s="29">
        <v>2.8</v>
      </c>
      <c r="F8" s="29">
        <f>D8*E8</f>
        <v>2.8</v>
      </c>
      <c r="G8" s="27"/>
      <c r="H8" s="27">
        <f>G8*E8</f>
        <v>0</v>
      </c>
      <c r="I8" s="29">
        <f>H8/F8*100</f>
        <v>0</v>
      </c>
      <c r="J8" s="43">
        <v>1</v>
      </c>
      <c r="K8" s="29">
        <v>2.8</v>
      </c>
      <c r="L8" s="27">
        <f>J8*K8</f>
        <v>2.8</v>
      </c>
    </row>
    <row r="9" spans="1:12" ht="15" customHeight="1" x14ac:dyDescent="0.2">
      <c r="A9" s="27">
        <v>2</v>
      </c>
      <c r="B9" s="30" t="s">
        <v>26</v>
      </c>
      <c r="C9" s="27" t="s">
        <v>25</v>
      </c>
      <c r="D9" s="43"/>
      <c r="E9" s="29"/>
      <c r="F9" s="29"/>
      <c r="G9" s="27"/>
      <c r="H9" s="27">
        <f t="shared" ref="H9:H38" si="0">G9*E9</f>
        <v>0</v>
      </c>
      <c r="I9" s="29" t="e">
        <f t="shared" ref="I9:I39" si="1">H9/F9*100</f>
        <v>#DIV/0!</v>
      </c>
      <c r="J9" s="43"/>
      <c r="K9" s="29"/>
      <c r="L9" s="27"/>
    </row>
    <row r="10" spans="1:12" ht="15.75" hidden="1" customHeight="1" x14ac:dyDescent="0.2">
      <c r="A10" s="27">
        <v>3</v>
      </c>
      <c r="B10" s="28" t="s">
        <v>27</v>
      </c>
      <c r="C10" s="27"/>
      <c r="D10" s="43"/>
      <c r="E10" s="29"/>
      <c r="F10" s="29">
        <f t="shared" ref="F10:F38" si="2">D10*E10</f>
        <v>0</v>
      </c>
      <c r="G10" s="27"/>
      <c r="H10" s="27">
        <f t="shared" si="0"/>
        <v>0</v>
      </c>
      <c r="I10" s="29" t="e">
        <f t="shared" si="1"/>
        <v>#DIV/0!</v>
      </c>
      <c r="J10" s="43"/>
      <c r="K10" s="29"/>
      <c r="L10" s="27"/>
    </row>
    <row r="11" spans="1:12" ht="16.5" customHeight="1" x14ac:dyDescent="0.2">
      <c r="A11" s="27">
        <v>4</v>
      </c>
      <c r="B11" s="28" t="s">
        <v>28</v>
      </c>
      <c r="C11" s="27" t="s">
        <v>71</v>
      </c>
      <c r="D11" s="43"/>
      <c r="E11" s="29"/>
      <c r="F11" s="29"/>
      <c r="G11" s="27"/>
      <c r="H11" s="27"/>
      <c r="I11" s="29"/>
      <c r="J11" s="43"/>
      <c r="K11" s="29"/>
      <c r="L11" s="27"/>
    </row>
    <row r="12" spans="1:12" ht="18" customHeight="1" x14ac:dyDescent="0.2">
      <c r="A12" s="27">
        <v>5</v>
      </c>
      <c r="B12" s="28" t="s">
        <v>29</v>
      </c>
      <c r="C12" s="27" t="s">
        <v>25</v>
      </c>
      <c r="D12" s="43"/>
      <c r="E12" s="29"/>
      <c r="F12" s="29"/>
      <c r="G12" s="27"/>
      <c r="H12" s="27"/>
      <c r="I12" s="29"/>
      <c r="J12" s="43"/>
      <c r="K12" s="29"/>
      <c r="L12" s="27"/>
    </row>
    <row r="13" spans="1:12" ht="18.75" customHeight="1" x14ac:dyDescent="0.2">
      <c r="A13" s="27">
        <v>6</v>
      </c>
      <c r="B13" s="28" t="s">
        <v>30</v>
      </c>
      <c r="C13" s="27" t="s">
        <v>25</v>
      </c>
      <c r="D13" s="43"/>
      <c r="E13" s="29"/>
      <c r="F13" s="29"/>
      <c r="G13" s="27"/>
      <c r="H13" s="27"/>
      <c r="I13" s="29"/>
      <c r="J13" s="43"/>
      <c r="K13" s="29"/>
      <c r="L13" s="27"/>
    </row>
    <row r="14" spans="1:12" ht="17.25" customHeight="1" x14ac:dyDescent="0.2">
      <c r="A14" s="27">
        <v>7</v>
      </c>
      <c r="B14" s="28" t="s">
        <v>31</v>
      </c>
      <c r="C14" s="27" t="s">
        <v>25</v>
      </c>
      <c r="D14" s="43"/>
      <c r="E14" s="29"/>
      <c r="F14" s="29"/>
      <c r="G14" s="27"/>
      <c r="H14" s="27"/>
      <c r="I14" s="29"/>
      <c r="J14" s="43"/>
      <c r="K14" s="29"/>
      <c r="L14" s="27"/>
    </row>
    <row r="15" spans="1:12" ht="15" customHeight="1" x14ac:dyDescent="0.2">
      <c r="A15" s="31">
        <v>8</v>
      </c>
      <c r="B15" s="32" t="s">
        <v>32</v>
      </c>
      <c r="C15" s="31" t="s">
        <v>25</v>
      </c>
      <c r="D15" s="43"/>
      <c r="E15" s="29"/>
      <c r="F15" s="29"/>
      <c r="G15" s="27"/>
      <c r="H15" s="27"/>
      <c r="I15" s="29"/>
      <c r="J15" s="43"/>
      <c r="K15" s="29"/>
      <c r="L15" s="27"/>
    </row>
    <row r="16" spans="1:12" ht="15" customHeight="1" x14ac:dyDescent="0.2">
      <c r="A16" s="34" t="s">
        <v>33</v>
      </c>
      <c r="B16" s="27" t="s">
        <v>34</v>
      </c>
      <c r="C16" s="27" t="s">
        <v>25</v>
      </c>
      <c r="D16" s="43"/>
      <c r="E16" s="29"/>
      <c r="F16" s="29"/>
      <c r="G16" s="27"/>
      <c r="H16" s="27"/>
      <c r="I16" s="29"/>
      <c r="J16" s="43"/>
      <c r="K16" s="29"/>
      <c r="L16" s="27"/>
    </row>
    <row r="17" spans="1:12" ht="17.25" customHeight="1" x14ac:dyDescent="0.2">
      <c r="A17" s="24" t="s">
        <v>35</v>
      </c>
      <c r="B17" s="24"/>
      <c r="C17" s="27"/>
      <c r="D17" s="43"/>
      <c r="E17" s="29"/>
      <c r="F17" s="29"/>
      <c r="G17" s="27"/>
      <c r="H17" s="27"/>
      <c r="I17" s="29"/>
      <c r="J17" s="43"/>
      <c r="K17" s="29"/>
      <c r="L17" s="27"/>
    </row>
    <row r="18" spans="1:12" ht="18" customHeight="1" x14ac:dyDescent="0.2">
      <c r="A18" s="27">
        <v>10</v>
      </c>
      <c r="B18" s="28" t="s">
        <v>36</v>
      </c>
      <c r="C18" s="27" t="s">
        <v>25</v>
      </c>
      <c r="D18" s="43"/>
      <c r="E18" s="29"/>
      <c r="F18" s="29"/>
      <c r="G18" s="27"/>
      <c r="H18" s="27"/>
      <c r="I18" s="29"/>
      <c r="J18" s="43"/>
      <c r="K18" s="29"/>
      <c r="L18" s="27"/>
    </row>
    <row r="19" spans="1:12" ht="17.25" customHeight="1" x14ac:dyDescent="0.2">
      <c r="A19" s="27">
        <v>11</v>
      </c>
      <c r="B19" s="28" t="s">
        <v>37</v>
      </c>
      <c r="C19" s="27" t="s">
        <v>25</v>
      </c>
      <c r="D19" s="43"/>
      <c r="E19" s="29"/>
      <c r="F19" s="29"/>
      <c r="G19" s="27"/>
      <c r="H19" s="27"/>
      <c r="I19" s="29"/>
      <c r="J19" s="43"/>
      <c r="K19" s="29"/>
      <c r="L19" s="27"/>
    </row>
    <row r="20" spans="1:12" ht="15" customHeight="1" x14ac:dyDescent="0.2">
      <c r="A20" s="27">
        <v>12</v>
      </c>
      <c r="B20" s="28" t="s">
        <v>38</v>
      </c>
      <c r="C20" s="27" t="s">
        <v>25</v>
      </c>
      <c r="D20" s="43"/>
      <c r="E20" s="29"/>
      <c r="F20" s="29"/>
      <c r="G20" s="27"/>
      <c r="H20" s="27"/>
      <c r="I20" s="29"/>
      <c r="J20" s="43"/>
      <c r="K20" s="29"/>
      <c r="L20" s="27"/>
    </row>
    <row r="21" spans="1:12" ht="15.75" customHeight="1" x14ac:dyDescent="0.2">
      <c r="A21" s="27">
        <v>13</v>
      </c>
      <c r="B21" s="28" t="s">
        <v>39</v>
      </c>
      <c r="C21" s="27" t="s">
        <v>25</v>
      </c>
      <c r="D21" s="43">
        <v>1</v>
      </c>
      <c r="E21" s="29">
        <v>11.3</v>
      </c>
      <c r="F21" s="29">
        <f t="shared" si="2"/>
        <v>11.3</v>
      </c>
      <c r="G21" s="27">
        <v>2</v>
      </c>
      <c r="H21" s="27">
        <f t="shared" si="0"/>
        <v>22.6</v>
      </c>
      <c r="I21" s="29">
        <f t="shared" si="1"/>
        <v>200</v>
      </c>
      <c r="J21" s="43">
        <v>1</v>
      </c>
      <c r="K21" s="29">
        <v>11.3</v>
      </c>
      <c r="L21" s="27">
        <f>J21*K21</f>
        <v>11.3</v>
      </c>
    </row>
    <row r="22" spans="1:12" ht="15.75" customHeight="1" x14ac:dyDescent="0.2">
      <c r="A22" s="27">
        <v>14</v>
      </c>
      <c r="B22" s="28" t="s">
        <v>40</v>
      </c>
      <c r="C22" s="27" t="s">
        <v>25</v>
      </c>
      <c r="D22" s="43"/>
      <c r="E22" s="29"/>
      <c r="F22" s="29"/>
      <c r="G22" s="27"/>
      <c r="H22" s="27"/>
      <c r="I22" s="29"/>
      <c r="J22" s="43"/>
      <c r="K22" s="29"/>
      <c r="L22" s="27"/>
    </row>
    <row r="23" spans="1:12" ht="16.5" customHeight="1" x14ac:dyDescent="0.2">
      <c r="A23" s="27">
        <v>15</v>
      </c>
      <c r="B23" s="28" t="s">
        <v>41</v>
      </c>
      <c r="C23" s="27" t="s">
        <v>25</v>
      </c>
      <c r="D23" s="43">
        <v>3</v>
      </c>
      <c r="E23" s="29">
        <v>0.1</v>
      </c>
      <c r="F23" s="29">
        <f t="shared" si="2"/>
        <v>0.30000000000000004</v>
      </c>
      <c r="G23" s="27"/>
      <c r="H23" s="27">
        <f t="shared" si="0"/>
        <v>0</v>
      </c>
      <c r="I23" s="29">
        <f t="shared" si="1"/>
        <v>0</v>
      </c>
      <c r="J23" s="43">
        <v>3</v>
      </c>
      <c r="K23" s="29">
        <v>0.1</v>
      </c>
      <c r="L23" s="27">
        <f>J23*K23</f>
        <v>0.30000000000000004</v>
      </c>
    </row>
    <row r="24" spans="1:12" ht="18.75" customHeight="1" x14ac:dyDescent="0.2">
      <c r="A24" s="27">
        <v>16</v>
      </c>
      <c r="B24" s="28" t="s">
        <v>42</v>
      </c>
      <c r="C24" s="27" t="s">
        <v>25</v>
      </c>
      <c r="D24" s="43"/>
      <c r="E24" s="29"/>
      <c r="F24" s="29"/>
      <c r="G24" s="27"/>
      <c r="H24" s="27"/>
      <c r="I24" s="29"/>
      <c r="J24" s="43"/>
      <c r="K24" s="29"/>
      <c r="L24" s="27"/>
    </row>
    <row r="25" spans="1:12" ht="17.25" customHeight="1" x14ac:dyDescent="0.2">
      <c r="A25" s="27">
        <v>17</v>
      </c>
      <c r="B25" s="28" t="s">
        <v>43</v>
      </c>
      <c r="C25" s="27" t="s">
        <v>25</v>
      </c>
      <c r="D25" s="43"/>
      <c r="E25" s="29"/>
      <c r="F25" s="29"/>
      <c r="G25" s="27"/>
      <c r="H25" s="27"/>
      <c r="I25" s="29"/>
      <c r="J25" s="43"/>
      <c r="K25" s="29"/>
      <c r="L25" s="27"/>
    </row>
    <row r="26" spans="1:12" ht="17.25" customHeight="1" x14ac:dyDescent="0.2">
      <c r="A26" s="27">
        <v>18</v>
      </c>
      <c r="B26" s="28" t="s">
        <v>44</v>
      </c>
      <c r="C26" s="27" t="s">
        <v>25</v>
      </c>
      <c r="D26" s="43">
        <v>3</v>
      </c>
      <c r="E26" s="29">
        <v>3.5</v>
      </c>
      <c r="F26" s="29">
        <f t="shared" si="2"/>
        <v>10.5</v>
      </c>
      <c r="G26" s="27"/>
      <c r="H26" s="27"/>
      <c r="I26" s="29"/>
      <c r="J26" s="43">
        <v>3</v>
      </c>
      <c r="K26" s="29">
        <v>3.5</v>
      </c>
      <c r="L26" s="29">
        <f t="shared" ref="L26" si="3">J26*K26</f>
        <v>10.5</v>
      </c>
    </row>
    <row r="27" spans="1:12" ht="17.25" customHeight="1" x14ac:dyDescent="0.2">
      <c r="A27" s="27">
        <v>19</v>
      </c>
      <c r="B27" s="28" t="s">
        <v>45</v>
      </c>
      <c r="C27" s="27" t="s">
        <v>25</v>
      </c>
      <c r="D27" s="43"/>
      <c r="E27" s="29"/>
      <c r="F27" s="29"/>
      <c r="G27" s="27"/>
      <c r="H27" s="27"/>
      <c r="I27" s="29"/>
      <c r="J27" s="43"/>
      <c r="K27" s="29"/>
      <c r="L27" s="27"/>
    </row>
    <row r="28" spans="1:12" ht="17.25" customHeight="1" x14ac:dyDescent="0.2">
      <c r="A28" s="27">
        <v>20</v>
      </c>
      <c r="B28" s="28" t="s">
        <v>46</v>
      </c>
      <c r="C28" s="27" t="s">
        <v>47</v>
      </c>
      <c r="D28" s="43"/>
      <c r="E28" s="29"/>
      <c r="F28" s="29"/>
      <c r="G28" s="27"/>
      <c r="H28" s="27"/>
      <c r="I28" s="29"/>
      <c r="J28" s="43"/>
      <c r="K28" s="29"/>
      <c r="L28" s="27"/>
    </row>
    <row r="29" spans="1:12" ht="17.25" customHeight="1" x14ac:dyDescent="0.2">
      <c r="A29" s="27">
        <v>21</v>
      </c>
      <c r="B29" s="28" t="s">
        <v>48</v>
      </c>
      <c r="C29" s="27" t="s">
        <v>25</v>
      </c>
      <c r="D29" s="43"/>
      <c r="E29" s="29"/>
      <c r="F29" s="29"/>
      <c r="G29" s="27"/>
      <c r="H29" s="27"/>
      <c r="I29" s="29"/>
      <c r="J29" s="43"/>
      <c r="K29" s="29"/>
      <c r="L29" s="27"/>
    </row>
    <row r="30" spans="1:12" ht="15.75" customHeight="1" x14ac:dyDescent="0.2">
      <c r="A30" s="27">
        <v>22</v>
      </c>
      <c r="B30" s="28" t="s">
        <v>49</v>
      </c>
      <c r="C30" s="27" t="s">
        <v>25</v>
      </c>
      <c r="D30" s="43"/>
      <c r="E30" s="29"/>
      <c r="F30" s="29"/>
      <c r="G30" s="27"/>
      <c r="H30" s="27"/>
      <c r="I30" s="29"/>
      <c r="J30" s="43"/>
      <c r="K30" s="29"/>
      <c r="L30" s="27"/>
    </row>
    <row r="31" spans="1:12" ht="33" customHeight="1" x14ac:dyDescent="0.2">
      <c r="A31" s="27">
        <v>23</v>
      </c>
      <c r="B31" s="28" t="s">
        <v>50</v>
      </c>
      <c r="C31" s="27" t="s">
        <v>25</v>
      </c>
      <c r="D31" s="43"/>
      <c r="E31" s="29"/>
      <c r="F31" s="29"/>
      <c r="G31" s="27"/>
      <c r="H31" s="27"/>
      <c r="I31" s="29"/>
      <c r="J31" s="43"/>
      <c r="K31" s="29"/>
      <c r="L31" s="27"/>
    </row>
    <row r="32" spans="1:12" ht="18" customHeight="1" x14ac:dyDescent="0.2">
      <c r="A32" s="24" t="s">
        <v>51</v>
      </c>
      <c r="B32" s="24"/>
      <c r="C32" s="27"/>
      <c r="D32" s="43"/>
      <c r="E32" s="35"/>
      <c r="F32" s="29"/>
      <c r="G32" s="27"/>
      <c r="H32" s="27">
        <f t="shared" si="0"/>
        <v>0</v>
      </c>
      <c r="I32" s="29" t="e">
        <f t="shared" si="1"/>
        <v>#DIV/0!</v>
      </c>
      <c r="J32" s="43"/>
      <c r="K32" s="35"/>
      <c r="L32" s="27"/>
    </row>
    <row r="33" spans="1:12" ht="16.5" customHeight="1" x14ac:dyDescent="0.2">
      <c r="A33" s="27">
        <v>23</v>
      </c>
      <c r="B33" s="28" t="s">
        <v>52</v>
      </c>
      <c r="C33" s="27" t="s">
        <v>25</v>
      </c>
      <c r="D33" s="43"/>
      <c r="E33" s="29"/>
      <c r="F33" s="29"/>
      <c r="G33" s="27"/>
      <c r="H33" s="27"/>
      <c r="I33" s="29"/>
      <c r="J33" s="43"/>
      <c r="K33" s="29"/>
      <c r="L33" s="27"/>
    </row>
    <row r="34" spans="1:12" ht="16.5" customHeight="1" x14ac:dyDescent="0.2">
      <c r="A34" s="27">
        <v>24</v>
      </c>
      <c r="B34" s="28" t="s">
        <v>53</v>
      </c>
      <c r="C34" s="27" t="s">
        <v>25</v>
      </c>
      <c r="D34" s="43">
        <v>1</v>
      </c>
      <c r="E34" s="29">
        <v>0.8</v>
      </c>
      <c r="F34" s="29">
        <f t="shared" si="2"/>
        <v>0.8</v>
      </c>
      <c r="G34" s="27">
        <v>6</v>
      </c>
      <c r="H34" s="27">
        <f t="shared" si="0"/>
        <v>4.8000000000000007</v>
      </c>
      <c r="I34" s="29">
        <f t="shared" si="1"/>
        <v>600.00000000000011</v>
      </c>
      <c r="J34" s="43">
        <v>1</v>
      </c>
      <c r="K34" s="29">
        <v>0.8</v>
      </c>
      <c r="L34" s="27">
        <f>J34*K34</f>
        <v>0.8</v>
      </c>
    </row>
    <row r="35" spans="1:12" ht="15.75" customHeight="1" x14ac:dyDescent="0.2">
      <c r="A35" s="27">
        <v>25</v>
      </c>
      <c r="B35" s="28" t="s">
        <v>54</v>
      </c>
      <c r="C35" s="27" t="s">
        <v>25</v>
      </c>
      <c r="D35" s="43">
        <v>4</v>
      </c>
      <c r="E35" s="29">
        <v>0.4</v>
      </c>
      <c r="F35" s="29">
        <f t="shared" si="2"/>
        <v>1.6</v>
      </c>
      <c r="G35" s="27">
        <v>18</v>
      </c>
      <c r="H35" s="27">
        <f t="shared" si="0"/>
        <v>7.2</v>
      </c>
      <c r="I35" s="29">
        <f t="shared" si="1"/>
        <v>450</v>
      </c>
      <c r="J35" s="43">
        <v>4</v>
      </c>
      <c r="K35" s="29">
        <v>0.4</v>
      </c>
      <c r="L35" s="27">
        <f>J35*K35</f>
        <v>1.6</v>
      </c>
    </row>
    <row r="36" spans="1:12" ht="16.5" customHeight="1" x14ac:dyDescent="0.2">
      <c r="A36" s="27">
        <v>26</v>
      </c>
      <c r="B36" s="28" t="s">
        <v>55</v>
      </c>
      <c r="C36" s="27" t="s">
        <v>25</v>
      </c>
      <c r="D36" s="43">
        <v>1</v>
      </c>
      <c r="E36" s="29">
        <v>0.4</v>
      </c>
      <c r="F36" s="29">
        <f t="shared" si="2"/>
        <v>0.4</v>
      </c>
      <c r="G36" s="27">
        <v>5</v>
      </c>
      <c r="H36" s="27">
        <f t="shared" si="0"/>
        <v>2</v>
      </c>
      <c r="I36" s="29">
        <f t="shared" si="1"/>
        <v>500</v>
      </c>
      <c r="J36" s="43">
        <v>1</v>
      </c>
      <c r="K36" s="29">
        <v>0.4</v>
      </c>
      <c r="L36" s="27">
        <f>J36*K36</f>
        <v>0.4</v>
      </c>
    </row>
    <row r="37" spans="1:12" ht="18" customHeight="1" x14ac:dyDescent="0.2">
      <c r="A37" s="27">
        <v>27</v>
      </c>
      <c r="B37" s="28" t="s">
        <v>56</v>
      </c>
      <c r="C37" s="27" t="s">
        <v>25</v>
      </c>
      <c r="D37" s="43"/>
      <c r="E37" s="29"/>
      <c r="F37" s="29"/>
      <c r="G37" s="27"/>
      <c r="H37" s="27">
        <f t="shared" si="0"/>
        <v>0</v>
      </c>
      <c r="I37" s="29" t="e">
        <f t="shared" si="1"/>
        <v>#DIV/0!</v>
      </c>
      <c r="J37" s="43"/>
      <c r="K37" s="29"/>
      <c r="L37" s="27"/>
    </row>
    <row r="38" spans="1:12" ht="17.25" customHeight="1" x14ac:dyDescent="0.2">
      <c r="A38" s="27">
        <v>28</v>
      </c>
      <c r="B38" s="28" t="s">
        <v>57</v>
      </c>
      <c r="C38" s="27" t="s">
        <v>25</v>
      </c>
      <c r="D38" s="43">
        <v>1</v>
      </c>
      <c r="E38" s="29">
        <v>0.2</v>
      </c>
      <c r="F38" s="29">
        <f t="shared" si="2"/>
        <v>0.2</v>
      </c>
      <c r="G38" s="27">
        <v>5</v>
      </c>
      <c r="H38" s="27">
        <f t="shared" si="0"/>
        <v>1</v>
      </c>
      <c r="I38" s="29">
        <f t="shared" si="1"/>
        <v>500</v>
      </c>
      <c r="J38" s="43">
        <v>1</v>
      </c>
      <c r="K38" s="29">
        <v>0.2</v>
      </c>
      <c r="L38" s="27">
        <f>J38*K38</f>
        <v>0.2</v>
      </c>
    </row>
    <row r="39" spans="1:12" ht="26.25" customHeight="1" x14ac:dyDescent="0.2">
      <c r="A39" s="36" t="s">
        <v>58</v>
      </c>
      <c r="B39" s="37"/>
      <c r="C39" s="27"/>
      <c r="D39" s="27"/>
      <c r="E39" s="27"/>
      <c r="F39" s="29">
        <f>SUM(F7:F38)</f>
        <v>27.900000000000002</v>
      </c>
      <c r="G39" s="27"/>
      <c r="H39" s="18">
        <f>SUM(H8:H38)</f>
        <v>37.6</v>
      </c>
      <c r="I39" s="29">
        <f t="shared" si="1"/>
        <v>134.76702508960571</v>
      </c>
      <c r="J39" s="27"/>
      <c r="K39" s="27"/>
      <c r="L39" s="27">
        <f>SUM(L8:L38)</f>
        <v>27.900000000000002</v>
      </c>
    </row>
    <row r="40" spans="1:12" ht="22.5" customHeight="1" x14ac:dyDescent="0.2"/>
    <row r="41" spans="1:12" ht="15" x14ac:dyDescent="0.2">
      <c r="B41" s="38" t="s">
        <v>59</v>
      </c>
      <c r="C41" s="38"/>
      <c r="D41" s="39"/>
      <c r="E41" s="38"/>
      <c r="G41" s="38" t="s">
        <v>61</v>
      </c>
      <c r="H41" s="39"/>
      <c r="L41" s="38" t="s">
        <v>60</v>
      </c>
    </row>
  </sheetData>
  <mergeCells count="17">
    <mergeCell ref="A39:B39"/>
    <mergeCell ref="F4:F5"/>
    <mergeCell ref="G4:G6"/>
    <mergeCell ref="J4:J6"/>
    <mergeCell ref="K4:K5"/>
    <mergeCell ref="L4:L5"/>
    <mergeCell ref="I5:I6"/>
    <mergeCell ref="A1:L1"/>
    <mergeCell ref="A2:L2"/>
    <mergeCell ref="B3:B6"/>
    <mergeCell ref="C3:C6"/>
    <mergeCell ref="D3:F3"/>
    <mergeCell ref="G3:I3"/>
    <mergeCell ref="J3:L3"/>
    <mergeCell ref="A4:A5"/>
    <mergeCell ref="D4:D6"/>
    <mergeCell ref="E4:E5"/>
  </mergeCells>
  <pageMargins left="0.7" right="0.7" top="0.75" bottom="0.75" header="0.3" footer="0.3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14.05.12</vt:lpstr>
      <vt:lpstr>10-39</vt:lpstr>
      <vt:lpstr>10-34-2-4</vt:lpstr>
      <vt:lpstr>6-3А-1</vt:lpstr>
      <vt:lpstr>6-3А-2</vt:lpstr>
      <vt:lpstr>6-3А-3</vt:lpstr>
      <vt:lpstr>6-3А-4</vt:lpstr>
      <vt:lpstr>10-28-1</vt:lpstr>
      <vt:lpstr>10-28-2</vt:lpstr>
      <vt:lpstr>10-28-3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2012-07-25T02:44:38Z</dcterms:created>
  <dcterms:modified xsi:type="dcterms:W3CDTF">2012-07-25T09:49:01Z</dcterms:modified>
</cp:coreProperties>
</file>